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strate.PMB\Desktop\Buget\Buget\"/>
    </mc:Choice>
  </mc:AlternateContent>
  <bookViews>
    <workbookView xWindow="0" yWindow="0" windowWidth="28800" windowHeight="11700" activeTab="1"/>
  </bookViews>
  <sheets>
    <sheet name="Program de investiții 2021" sheetId="2" r:id="rId1"/>
    <sheet name="Buget 2021" sheetId="1" r:id="rId2"/>
  </sheets>
  <externalReferences>
    <externalReference r:id="rId3"/>
  </externalReferences>
  <definedNames>
    <definedName name="_xlnm.Database">#REF!</definedName>
    <definedName name="_xlnm.Print_Titles" localSheetId="0">'Program de investiții 2021'!$11:$16</definedName>
    <definedName name="_xlnm.Print_Area" localSheetId="0">'Program de investiții 2021'!$A$1:$E$130</definedName>
  </definedNames>
  <calcPr calcId="152511"/>
</workbook>
</file>

<file path=xl/calcChain.xml><?xml version="1.0" encoding="utf-8"?>
<calcChain xmlns="http://schemas.openxmlformats.org/spreadsheetml/2006/main">
  <c r="C126" i="2" l="1"/>
  <c r="C125" i="2"/>
  <c r="E124" i="2"/>
  <c r="E122" i="2" s="1"/>
  <c r="D124" i="2"/>
  <c r="D122" i="2" s="1"/>
  <c r="C124" i="2"/>
  <c r="E123" i="2"/>
  <c r="D123" i="2"/>
  <c r="C123" i="2"/>
  <c r="C122" i="2"/>
  <c r="C119" i="2" s="1"/>
  <c r="C101" i="2" s="1"/>
  <c r="C90" i="2" s="1"/>
  <c r="C117" i="2"/>
  <c r="C116" i="2"/>
  <c r="E115" i="2"/>
  <c r="E113" i="2" s="1"/>
  <c r="D115" i="2"/>
  <c r="D112" i="2" s="1"/>
  <c r="C115" i="2"/>
  <c r="E114" i="2"/>
  <c r="D114" i="2"/>
  <c r="C114" i="2"/>
  <c r="C111" i="2" s="1"/>
  <c r="C113" i="2"/>
  <c r="E112" i="2"/>
  <c r="C112" i="2"/>
  <c r="E111" i="2"/>
  <c r="E108" i="2" s="1"/>
  <c r="D111" i="2"/>
  <c r="D108" i="2" s="1"/>
  <c r="D121" i="2" l="1"/>
  <c r="D78" i="2"/>
  <c r="D119" i="2"/>
  <c r="D101" i="2" s="1"/>
  <c r="D90" i="2" s="1"/>
  <c r="E78" i="2"/>
  <c r="E119" i="2"/>
  <c r="E101" i="2" s="1"/>
  <c r="E90" i="2" s="1"/>
  <c r="E121" i="2"/>
  <c r="D51" i="2"/>
  <c r="D97" i="2"/>
  <c r="D95" i="2" s="1"/>
  <c r="D106" i="2"/>
  <c r="E97" i="2"/>
  <c r="E95" i="2" s="1"/>
  <c r="E106" i="2"/>
  <c r="E51" i="2"/>
  <c r="C108" i="2"/>
  <c r="C109" i="2"/>
  <c r="D109" i="2"/>
  <c r="C78" i="2"/>
  <c r="E109" i="2"/>
  <c r="D113" i="2"/>
  <c r="C121" i="2"/>
  <c r="C76" i="2" l="1"/>
  <c r="C44" i="2"/>
  <c r="E49" i="2"/>
  <c r="E39" i="2"/>
  <c r="E76" i="2"/>
  <c r="E44" i="2"/>
  <c r="C100" i="2"/>
  <c r="C89" i="2" s="1"/>
  <c r="C77" i="2"/>
  <c r="C118" i="2"/>
  <c r="D107" i="2"/>
  <c r="D105" i="2" s="1"/>
  <c r="D52" i="2"/>
  <c r="D98" i="2"/>
  <c r="D96" i="2" s="1"/>
  <c r="C98" i="2"/>
  <c r="C96" i="2" s="1"/>
  <c r="C107" i="2"/>
  <c r="C105" i="2" s="1"/>
  <c r="C52" i="2"/>
  <c r="E86" i="2"/>
  <c r="E84" i="2" s="1"/>
  <c r="E100" i="2"/>
  <c r="E89" i="2" s="1"/>
  <c r="E77" i="2"/>
  <c r="E118" i="2"/>
  <c r="E104" i="2" s="1"/>
  <c r="D76" i="2"/>
  <c r="D44" i="2"/>
  <c r="D86" i="2"/>
  <c r="D84" i="2" s="1"/>
  <c r="D49" i="2"/>
  <c r="D39" i="2"/>
  <c r="E107" i="2"/>
  <c r="E105" i="2" s="1"/>
  <c r="E52" i="2"/>
  <c r="E98" i="2"/>
  <c r="E96" i="2" s="1"/>
  <c r="C106" i="2"/>
  <c r="C104" i="2" s="1"/>
  <c r="C51" i="2"/>
  <c r="C97" i="2"/>
  <c r="C95" i="2" s="1"/>
  <c r="D118" i="2"/>
  <c r="D104" i="2" s="1"/>
  <c r="D100" i="2"/>
  <c r="D89" i="2" s="1"/>
  <c r="D77" i="2"/>
  <c r="D93" i="2" l="1"/>
  <c r="D94" i="2"/>
  <c r="D87" i="2"/>
  <c r="D85" i="2" s="1"/>
  <c r="D83" i="2" s="1"/>
  <c r="D31" i="2"/>
  <c r="D21" i="2"/>
  <c r="D19" i="2" s="1"/>
  <c r="D42" i="2"/>
  <c r="D26" i="2"/>
  <c r="D24" i="2" s="1"/>
  <c r="D50" i="2"/>
  <c r="D48" i="2" s="1"/>
  <c r="D40" i="2"/>
  <c r="E75" i="2"/>
  <c r="E47" i="2" s="1"/>
  <c r="E43" i="2"/>
  <c r="C75" i="2"/>
  <c r="C43" i="2"/>
  <c r="E94" i="2"/>
  <c r="E87" i="2"/>
  <c r="E85" i="2" s="1"/>
  <c r="E83" i="2" s="1"/>
  <c r="E82" i="2"/>
  <c r="C94" i="2"/>
  <c r="C87" i="2"/>
  <c r="C85" i="2" s="1"/>
  <c r="C83" i="2" s="1"/>
  <c r="E42" i="2"/>
  <c r="E26" i="2"/>
  <c r="E24" i="2" s="1"/>
  <c r="C42" i="2"/>
  <c r="C26" i="2"/>
  <c r="C24" i="2" s="1"/>
  <c r="C49" i="2"/>
  <c r="C47" i="2" s="1"/>
  <c r="C39" i="2"/>
  <c r="C50" i="2"/>
  <c r="C48" i="2" s="1"/>
  <c r="C40" i="2"/>
  <c r="E31" i="2"/>
  <c r="E21" i="2"/>
  <c r="E19" i="2" s="1"/>
  <c r="D75" i="2"/>
  <c r="D47" i="2" s="1"/>
  <c r="D43" i="2"/>
  <c r="C93" i="2"/>
  <c r="C86" i="2"/>
  <c r="C84" i="2" s="1"/>
  <c r="C82" i="2" s="1"/>
  <c r="E50" i="2"/>
  <c r="E48" i="2" s="1"/>
  <c r="E40" i="2"/>
  <c r="D82" i="2"/>
  <c r="E93" i="2"/>
  <c r="E22" i="2" l="1"/>
  <c r="E20" i="2" s="1"/>
  <c r="E18" i="2" s="1"/>
  <c r="E32" i="2"/>
  <c r="E30" i="2" s="1"/>
  <c r="E25" i="2"/>
  <c r="E23" i="2" s="1"/>
  <c r="E41" i="2"/>
  <c r="E29" i="2" s="1"/>
  <c r="D25" i="2"/>
  <c r="D23" i="2" s="1"/>
  <c r="D41" i="2"/>
  <c r="D29" i="2"/>
  <c r="E17" i="2"/>
  <c r="C31" i="2"/>
  <c r="C21" i="2"/>
  <c r="C19" i="2" s="1"/>
  <c r="C41" i="2"/>
  <c r="C25" i="2"/>
  <c r="C23" i="2" s="1"/>
  <c r="C32" i="2"/>
  <c r="C30" i="2" s="1"/>
  <c r="C22" i="2"/>
  <c r="C20" i="2" s="1"/>
  <c r="C18" i="2" s="1"/>
  <c r="D32" i="2"/>
  <c r="D30" i="2" s="1"/>
  <c r="D22" i="2"/>
  <c r="D20" i="2" s="1"/>
  <c r="D18" i="2" s="1"/>
  <c r="D17" i="2"/>
  <c r="C17" i="2" l="1"/>
  <c r="C29" i="2"/>
</calcChain>
</file>

<file path=xl/sharedStrings.xml><?xml version="1.0" encoding="utf-8"?>
<sst xmlns="http://schemas.openxmlformats.org/spreadsheetml/2006/main" count="455" uniqueCount="102">
  <si>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</si>
  <si>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</si>
  <si>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</si>
  <si>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</si>
  <si>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</si>
  <si>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</si>
  <si>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</si>
  <si>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</si>
  <si>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</si>
  <si>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</si>
  <si>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</si>
  <si>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</si>
  <si>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</si>
  <si>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</si>
  <si>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15263455</t>
  </si>
  <si>
    <t>Opera Comica pentru Copii</t>
  </si>
  <si>
    <t>Trezorerie operativa Sector 6</t>
  </si>
  <si>
    <t>Alte Unitati</t>
  </si>
  <si>
    <t>G</t>
  </si>
  <si>
    <t/>
  </si>
  <si>
    <t>33.08.00</t>
  </si>
  <si>
    <t>33.19.00</t>
  </si>
  <si>
    <t>33.50.00</t>
  </si>
  <si>
    <t>36.50.00</t>
  </si>
  <si>
    <t>43.09.00</t>
  </si>
  <si>
    <t>43.19.00</t>
  </si>
  <si>
    <t>48.16.03</t>
  </si>
  <si>
    <t>67.03.04</t>
  </si>
  <si>
    <t>10.01.01</t>
  </si>
  <si>
    <t>10.01.05</t>
  </si>
  <si>
    <t>10.01.17</t>
  </si>
  <si>
    <t>10.03.07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</si>
  <si>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</si>
  <si>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</si>
  <si>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</si>
  <si>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</si>
  <si>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</si>
  <si>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</si>
  <si>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</si>
  <si>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</si>
  <si>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</si>
  <si>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20.02.00</t>
  </si>
  <si>
    <t>20.04.02</t>
  </si>
  <si>
    <t>20.04.04</t>
  </si>
  <si>
    <t>20.05.30</t>
  </si>
  <si>
    <t>20.12.00</t>
  </si>
  <si>
    <t>20.13.00</t>
  </si>
  <si>
    <t>20.14.00</t>
  </si>
  <si>
    <t>20.30.30</t>
  </si>
  <si>
    <t>58.16.01</t>
  </si>
  <si>
    <t>58.16.02</t>
  </si>
  <si>
    <t>59.40.00</t>
  </si>
  <si>
    <t>MUNICIPIUL BUCUREȘTI</t>
  </si>
  <si>
    <t>HCGMB NR. 121/07.05.2021</t>
  </si>
  <si>
    <t>OPERA COMICA PENTRU COPII</t>
  </si>
  <si>
    <t>Anexa nr. 2.19-1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</si>
  <si>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</si>
  <si>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</si>
  <si>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</si>
  <si>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</si>
  <si>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 lei  -</t>
  </si>
  <si>
    <t>CAPITOL/67.10</t>
  </si>
  <si>
    <t>I/II</t>
  </si>
  <si>
    <t>TOTAL</t>
  </si>
  <si>
    <t>Realizat cumulat la 31.12.2020</t>
  </si>
  <si>
    <t>PREVEDERI 2021</t>
  </si>
  <si>
    <t>GRUPA/</t>
  </si>
  <si>
    <t>SURSA 02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</si>
  <si>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</si>
  <si>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</si>
  <si>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</si>
  <si>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</si>
  <si>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</si>
  <si>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 xml:space="preserve">58 Proiecte cu finantare din fonduri externe nerambursabile </t>
  </si>
  <si>
    <t>aferente cadrului financiar 2014-2020</t>
  </si>
  <si>
    <t>08 Fonduri externe nerambursabile</t>
  </si>
  <si>
    <t xml:space="preserve">C. Alte cheltuieli de investiţii </t>
  </si>
  <si>
    <t>TOTAL GENERAL</t>
  </si>
  <si>
    <t xml:space="preserve"> 51.02 Transferuri de capital</t>
  </si>
  <si>
    <t xml:space="preserve"> 55.01 Transferuri interne</t>
  </si>
  <si>
    <t xml:space="preserve">56 Proiecte cu finantare din fonduri externe nerambursabile </t>
  </si>
  <si>
    <t>postaderare</t>
  </si>
  <si>
    <t>e. alte cheltuieli asimilate investitiilor</t>
  </si>
  <si>
    <t>71 Active nefinanciare</t>
  </si>
  <si>
    <t>75 Fond National de Dezvoltare</t>
  </si>
  <si>
    <t xml:space="preserve">       *) Detalierea titlurilor pe articole/alineate se va face</t>
  </si>
  <si>
    <t xml:space="preserve">        potrivit clasificatiei bugetare, după caz.</t>
  </si>
  <si>
    <t>06 Credite externe</t>
  </si>
  <si>
    <t xml:space="preserve">         ….</t>
  </si>
  <si>
    <t xml:space="preserve">         .…</t>
  </si>
  <si>
    <t>07 Credite interne</t>
  </si>
  <si>
    <t>CAPITOL 67.10 Cultură, recreere și religie</t>
  </si>
  <si>
    <t>SUBCAPITOL  67.10.03.04 - Institutii publice de spectacole si concerte</t>
  </si>
  <si>
    <t>din care:</t>
  </si>
  <si>
    <t>58.16 Alte facilitati si instrumente postaderare ( AFIP)</t>
  </si>
  <si>
    <t xml:space="preserve"> Proiect: YOUNG THEATRE ON THE MOVE</t>
  </si>
  <si>
    <t>58.16.01 Finanţarea naţională</t>
  </si>
  <si>
    <t>58 Proiecte cu finantare din fonduri externe nerambursabile aferente cadrului financiar 2014-2020</t>
  </si>
  <si>
    <t>58.16.02 Finanţarea externă nerambursabilă</t>
  </si>
  <si>
    <t xml:space="preserve">    ORDONATOR PRICIPAL DE CREDITE</t>
  </si>
  <si>
    <t xml:space="preserve">  PRIMAR GENERAL</t>
  </si>
  <si>
    <t xml:space="preserve">   NICUȘOR 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</si>
</sst>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</font>
    <font>
      <b/>
      <sz val="11"/>
      <name val="Arial"/>
      <family val="2"/>
    </font>
    <font>
      <sz val="10"/>
      <name val="Arial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"/>
      <family val="2"/>
    </font>
    <font>
      <b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171">
    <xf numFmtId="0" fontId="0" fillId="0" borderId="0" xfId="0" applyNumberFormat="1"/>
    <xf numFmtId="4" fontId="0" fillId="0" borderId="0" xfId="0" applyNumberForma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Border="1"/>
    <xf numFmtId="0" fontId="3" fillId="0" borderId="0" xfId="1" applyFont="1"/>
    <xf numFmtId="0" fontId="2" fillId="0" borderId="0" xfId="1" quotePrefix="1" applyFont="1" applyBorder="1" applyAlignment="1">
      <alignment horizontal="center"/>
    </xf>
    <xf numFmtId="0" fontId="4" fillId="0" borderId="0" xfId="1" applyFont="1" applyAlignment="1">
      <alignment horizontal="left"/>
    </xf>
    <xf numFmtId="0" fontId="2" fillId="0" borderId="0" xfId="2" applyFont="1" applyFill="1"/>
    <xf numFmtId="0" fontId="2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0" xfId="1" applyFont="1" applyFill="1" applyBorder="1" applyAlignment="1">
      <alignment horizontal="right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wrapText="1"/>
    </xf>
    <xf numFmtId="0" fontId="2" fillId="0" borderId="4" xfId="1" applyFont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wrapText="1"/>
    </xf>
    <xf numFmtId="0" fontId="2" fillId="0" borderId="5" xfId="1" applyFont="1" applyBorder="1" applyAlignment="1">
      <alignment horizontal="center"/>
    </xf>
    <xf numFmtId="0" fontId="3" fillId="0" borderId="2" xfId="1" applyFont="1" applyFill="1" applyBorder="1"/>
    <xf numFmtId="0" fontId="3" fillId="0" borderId="6" xfId="1" applyFont="1" applyFill="1" applyBorder="1" applyAlignment="1">
      <alignment horizontal="center"/>
    </xf>
    <xf numFmtId="4" fontId="3" fillId="0" borderId="2" xfId="1" applyNumberFormat="1" applyFont="1" applyFill="1" applyBorder="1"/>
    <xf numFmtId="0" fontId="2" fillId="0" borderId="7" xfId="1" applyFont="1" applyFill="1" applyBorder="1"/>
    <xf numFmtId="0" fontId="3" fillId="0" borderId="8" xfId="1" applyFont="1" applyFill="1" applyBorder="1" applyAlignment="1">
      <alignment horizontal="center"/>
    </xf>
    <xf numFmtId="4" fontId="3" fillId="0" borderId="7" xfId="1" applyNumberFormat="1" applyFont="1" applyFill="1" applyBorder="1"/>
    <xf numFmtId="0" fontId="7" fillId="0" borderId="3" xfId="3" applyFont="1" applyBorder="1"/>
    <xf numFmtId="0" fontId="2" fillId="0" borderId="3" xfId="3" applyFont="1" applyBorder="1" applyAlignment="1">
      <alignment horizontal="center"/>
    </xf>
    <xf numFmtId="4" fontId="2" fillId="0" borderId="3" xfId="3" applyNumberFormat="1" applyFont="1" applyBorder="1"/>
    <xf numFmtId="0" fontId="2" fillId="0" borderId="0" xfId="3" applyFont="1"/>
    <xf numFmtId="0" fontId="2" fillId="0" borderId="4" xfId="3" applyFont="1" applyFill="1" applyBorder="1"/>
    <xf numFmtId="0" fontId="2" fillId="0" borderId="4" xfId="3" applyFont="1" applyBorder="1" applyAlignment="1">
      <alignment horizontal="center"/>
    </xf>
    <xf numFmtId="4" fontId="2" fillId="0" borderId="4" xfId="3" applyNumberFormat="1" applyFont="1" applyBorder="1"/>
    <xf numFmtId="0" fontId="8" fillId="0" borderId="3" xfId="3" applyFont="1" applyFill="1" applyBorder="1"/>
    <xf numFmtId="0" fontId="2" fillId="0" borderId="3" xfId="3" applyFont="1" applyFill="1" applyBorder="1" applyAlignment="1">
      <alignment horizontal="center"/>
    </xf>
    <xf numFmtId="4" fontId="2" fillId="0" borderId="2" xfId="3" applyNumberFormat="1" applyFont="1" applyFill="1" applyBorder="1"/>
    <xf numFmtId="0" fontId="8" fillId="0" borderId="4" xfId="3" applyFont="1" applyFill="1" applyBorder="1"/>
    <xf numFmtId="0" fontId="2" fillId="0" borderId="4" xfId="3" applyFont="1" applyFill="1" applyBorder="1" applyAlignment="1">
      <alignment horizontal="center"/>
    </xf>
    <xf numFmtId="4" fontId="2" fillId="0" borderId="4" xfId="3" applyNumberFormat="1" applyFont="1" applyFill="1" applyBorder="1"/>
    <xf numFmtId="0" fontId="7" fillId="0" borderId="3" xfId="3" applyFont="1" applyFill="1" applyBorder="1" applyAlignment="1"/>
    <xf numFmtId="0" fontId="3" fillId="0" borderId="2" xfId="3" applyFont="1" applyFill="1" applyBorder="1" applyAlignment="1">
      <alignment horizontal="center"/>
    </xf>
    <xf numFmtId="4" fontId="3" fillId="0" borderId="3" xfId="3" applyNumberFormat="1" applyFont="1" applyFill="1" applyBorder="1"/>
    <xf numFmtId="0" fontId="2" fillId="0" borderId="4" xfId="3" applyFont="1" applyFill="1" applyBorder="1" applyAlignment="1"/>
    <xf numFmtId="0" fontId="3" fillId="0" borderId="4" xfId="3" applyFont="1" applyFill="1" applyBorder="1" applyAlignment="1">
      <alignment horizontal="center"/>
    </xf>
    <xf numFmtId="0" fontId="5" fillId="2" borderId="9" xfId="3" applyFont="1" applyFill="1" applyBorder="1" applyAlignment="1">
      <alignment horizontal="left"/>
    </xf>
    <xf numFmtId="0" fontId="5" fillId="2" borderId="10" xfId="3" applyFont="1" applyFill="1" applyBorder="1" applyAlignment="1">
      <alignment horizontal="left"/>
    </xf>
    <xf numFmtId="0" fontId="5" fillId="3" borderId="11" xfId="3" applyFont="1" applyFill="1" applyBorder="1" applyAlignment="1">
      <alignment horizontal="left"/>
    </xf>
    <xf numFmtId="0" fontId="5" fillId="0" borderId="9" xfId="3" applyFont="1" applyFill="1" applyBorder="1" applyAlignment="1">
      <alignment horizontal="left"/>
    </xf>
    <xf numFmtId="0" fontId="5" fillId="0" borderId="10" xfId="3" applyFont="1" applyFill="1" applyBorder="1" applyAlignment="1">
      <alignment horizontal="left"/>
    </xf>
    <xf numFmtId="0" fontId="5" fillId="0" borderId="11" xfId="3" applyFont="1" applyFill="1" applyBorder="1" applyAlignment="1">
      <alignment horizontal="left"/>
    </xf>
    <xf numFmtId="0" fontId="2" fillId="0" borderId="3" xfId="3" applyFont="1" applyFill="1" applyBorder="1"/>
    <xf numFmtId="4" fontId="2" fillId="0" borderId="3" xfId="3" applyNumberFormat="1" applyFont="1" applyFill="1" applyBorder="1"/>
    <xf numFmtId="0" fontId="2" fillId="0" borderId="12" xfId="3" applyFont="1" applyFill="1" applyBorder="1"/>
    <xf numFmtId="0" fontId="2" fillId="0" borderId="12" xfId="3" applyFont="1" applyFill="1" applyBorder="1" applyAlignment="1">
      <alignment horizontal="center"/>
    </xf>
    <xf numFmtId="4" fontId="2" fillId="0" borderId="12" xfId="3" applyNumberFormat="1" applyFont="1" applyFill="1" applyBorder="1"/>
    <xf numFmtId="0" fontId="8" fillId="0" borderId="2" xfId="3" applyFont="1" applyFill="1" applyBorder="1" applyAlignment="1">
      <alignment horizontal="left"/>
    </xf>
    <xf numFmtId="0" fontId="2" fillId="0" borderId="2" xfId="3" applyFont="1" applyFill="1" applyBorder="1" applyAlignment="1">
      <alignment horizontal="center"/>
    </xf>
    <xf numFmtId="0" fontId="2" fillId="0" borderId="4" xfId="3" applyFont="1" applyBorder="1"/>
    <xf numFmtId="0" fontId="2" fillId="0" borderId="2" xfId="3" applyFont="1" applyFill="1" applyBorder="1"/>
    <xf numFmtId="0" fontId="8" fillId="4" borderId="3" xfId="3" applyFont="1" applyFill="1" applyBorder="1"/>
    <xf numFmtId="0" fontId="2" fillId="4" borderId="3" xfId="3" applyFont="1" applyFill="1" applyBorder="1" applyAlignment="1">
      <alignment horizontal="center"/>
    </xf>
    <xf numFmtId="4" fontId="2" fillId="4" borderId="2" xfId="3" applyNumberFormat="1" applyFont="1" applyFill="1" applyBorder="1"/>
    <xf numFmtId="0" fontId="2" fillId="4" borderId="0" xfId="3" applyFont="1" applyFill="1"/>
    <xf numFmtId="0" fontId="8" fillId="4" borderId="4" xfId="3" applyFont="1" applyFill="1" applyBorder="1"/>
    <xf numFmtId="0" fontId="2" fillId="4" borderId="4" xfId="3" applyFont="1" applyFill="1" applyBorder="1" applyAlignment="1">
      <alignment horizontal="center"/>
    </xf>
    <xf numFmtId="4" fontId="2" fillId="4" borderId="4" xfId="3" applyNumberFormat="1" applyFont="1" applyFill="1" applyBorder="1"/>
    <xf numFmtId="0" fontId="5" fillId="3" borderId="10" xfId="3" applyFont="1" applyFill="1" applyBorder="1" applyAlignment="1">
      <alignment horizontal="left"/>
    </xf>
    <xf numFmtId="0" fontId="3" fillId="0" borderId="3" xfId="3" applyFont="1" applyBorder="1" applyAlignment="1">
      <alignment horizontal="center"/>
    </xf>
    <xf numFmtId="4" fontId="3" fillId="0" borderId="3" xfId="3" applyNumberFormat="1" applyFont="1" applyBorder="1"/>
    <xf numFmtId="0" fontId="3" fillId="0" borderId="4" xfId="3" applyFont="1" applyBorder="1" applyAlignment="1">
      <alignment horizontal="center"/>
    </xf>
    <xf numFmtId="4" fontId="3" fillId="0" borderId="4" xfId="3" applyNumberFormat="1" applyFont="1" applyBorder="1"/>
    <xf numFmtId="0" fontId="8" fillId="0" borderId="3" xfId="3" applyFont="1" applyFill="1" applyBorder="1" applyAlignment="1">
      <alignment horizontal="left"/>
    </xf>
    <xf numFmtId="0" fontId="9" fillId="0" borderId="3" xfId="3" applyFont="1" applyFill="1" applyBorder="1" applyAlignment="1">
      <alignment horizontal="center"/>
    </xf>
    <xf numFmtId="0" fontId="2" fillId="0" borderId="3" xfId="3" applyFont="1" applyFill="1" applyBorder="1" applyAlignment="1"/>
    <xf numFmtId="0" fontId="2" fillId="0" borderId="3" xfId="3" applyFont="1" applyFill="1" applyBorder="1" applyAlignment="1">
      <alignment wrapText="1"/>
    </xf>
    <xf numFmtId="0" fontId="8" fillId="0" borderId="3" xfId="1" applyFont="1" applyFill="1" applyBorder="1"/>
    <xf numFmtId="0" fontId="2" fillId="0" borderId="3" xfId="1" applyFont="1" applyFill="1" applyBorder="1" applyAlignment="1">
      <alignment horizontal="center"/>
    </xf>
    <xf numFmtId="4" fontId="2" fillId="0" borderId="2" xfId="1" applyNumberFormat="1" applyFont="1" applyFill="1" applyBorder="1"/>
    <xf numFmtId="0" fontId="8" fillId="0" borderId="4" xfId="1" applyFont="1" applyFill="1" applyBorder="1"/>
    <xf numFmtId="0" fontId="2" fillId="0" borderId="4" xfId="1" applyFont="1" applyFill="1" applyBorder="1" applyAlignment="1">
      <alignment horizontal="center"/>
    </xf>
    <xf numFmtId="4" fontId="2" fillId="0" borderId="4" xfId="1" applyNumberFormat="1" applyFont="1" applyFill="1" applyBorder="1"/>
    <xf numFmtId="0" fontId="5" fillId="5" borderId="9" xfId="3" applyFont="1" applyFill="1" applyBorder="1" applyAlignment="1">
      <alignment horizontal="left"/>
    </xf>
    <xf numFmtId="0" fontId="5" fillId="5" borderId="10" xfId="3" applyFont="1" applyFill="1" applyBorder="1" applyAlignment="1">
      <alignment horizontal="left"/>
    </xf>
    <xf numFmtId="0" fontId="5" fillId="5" borderId="11" xfId="3" applyFont="1" applyFill="1" applyBorder="1" applyAlignment="1">
      <alignment horizontal="left"/>
    </xf>
    <xf numFmtId="0" fontId="5" fillId="0" borderId="9" xfId="1" applyFont="1" applyFill="1" applyBorder="1" applyAlignment="1">
      <alignment horizontal="left"/>
    </xf>
    <xf numFmtId="0" fontId="5" fillId="0" borderId="10" xfId="1" applyFont="1" applyFill="1" applyBorder="1" applyAlignment="1">
      <alignment horizontal="left"/>
    </xf>
    <xf numFmtId="0" fontId="5" fillId="0" borderId="11" xfId="1" applyFont="1" applyFill="1" applyBorder="1" applyAlignment="1">
      <alignment horizontal="left"/>
    </xf>
    <xf numFmtId="0" fontId="2" fillId="0" borderId="2" xfId="1" applyFont="1" applyFill="1" applyBorder="1"/>
    <xf numFmtId="0" fontId="2" fillId="0" borderId="2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4" fontId="2" fillId="0" borderId="7" xfId="1" applyNumberFormat="1" applyFont="1" applyFill="1" applyBorder="1"/>
    <xf numFmtId="0" fontId="8" fillId="0" borderId="3" xfId="3" applyFont="1" applyFill="1" applyBorder="1" applyAlignment="1"/>
    <xf numFmtId="0" fontId="7" fillId="0" borderId="9" xfId="3" applyFont="1" applyFill="1" applyBorder="1" applyAlignment="1">
      <alignment horizontal="left"/>
    </xf>
    <xf numFmtId="0" fontId="7" fillId="0" borderId="10" xfId="3" applyFont="1" applyFill="1" applyBorder="1" applyAlignment="1">
      <alignment horizontal="left"/>
    </xf>
    <xf numFmtId="0" fontId="7" fillId="0" borderId="6" xfId="3" applyFont="1" applyFill="1" applyBorder="1" applyAlignment="1">
      <alignment horizontal="left"/>
    </xf>
    <xf numFmtId="0" fontId="8" fillId="0" borderId="2" xfId="3" applyFont="1" applyFill="1" applyBorder="1"/>
    <xf numFmtId="0" fontId="5" fillId="6" borderId="9" xfId="1" applyFont="1" applyFill="1" applyBorder="1" applyAlignment="1">
      <alignment horizontal="left"/>
    </xf>
    <xf numFmtId="0" fontId="5" fillId="6" borderId="10" xfId="1" applyFont="1" applyFill="1" applyBorder="1" applyAlignment="1">
      <alignment horizontal="left"/>
    </xf>
    <xf numFmtId="0" fontId="5" fillId="6" borderId="13" xfId="1" applyFont="1" applyFill="1" applyBorder="1" applyAlignment="1">
      <alignment horizontal="left"/>
    </xf>
    <xf numFmtId="0" fontId="2" fillId="0" borderId="3" xfId="1" applyFont="1" applyFill="1" applyBorder="1"/>
    <xf numFmtId="4" fontId="2" fillId="0" borderId="3" xfId="1" applyNumberFormat="1" applyFont="1" applyFill="1" applyBorder="1"/>
    <xf numFmtId="0" fontId="2" fillId="0" borderId="12" xfId="1" applyFont="1" applyFill="1" applyBorder="1"/>
    <xf numFmtId="4" fontId="2" fillId="0" borderId="12" xfId="1" applyNumberFormat="1" applyFont="1" applyFill="1" applyBorder="1"/>
    <xf numFmtId="0" fontId="7" fillId="0" borderId="3" xfId="1" applyFont="1" applyBorder="1"/>
    <xf numFmtId="4" fontId="2" fillId="0" borderId="3" xfId="1" applyNumberFormat="1" applyFont="1" applyBorder="1"/>
    <xf numFmtId="0" fontId="2" fillId="0" borderId="4" xfId="1" applyFont="1" applyFill="1" applyBorder="1"/>
    <xf numFmtId="4" fontId="2" fillId="0" borderId="4" xfId="1" applyNumberFormat="1" applyFont="1" applyBorder="1"/>
    <xf numFmtId="0" fontId="7" fillId="0" borderId="5" xfId="1" applyFont="1" applyFill="1" applyBorder="1" applyAlignment="1"/>
    <xf numFmtId="0" fontId="2" fillId="0" borderId="5" xfId="1" applyFont="1" applyFill="1" applyBorder="1" applyAlignment="1">
      <alignment horizontal="center"/>
    </xf>
    <xf numFmtId="4" fontId="2" fillId="0" borderId="10" xfId="1" applyNumberFormat="1" applyFont="1" applyFill="1" applyBorder="1"/>
    <xf numFmtId="4" fontId="2" fillId="0" borderId="11" xfId="1" applyNumberFormat="1" applyFont="1" applyFill="1" applyBorder="1"/>
    <xf numFmtId="0" fontId="8" fillId="0" borderId="2" xfId="1" applyFont="1" applyFill="1" applyBorder="1"/>
    <xf numFmtId="4" fontId="2" fillId="0" borderId="6" xfId="1" applyNumberFormat="1" applyFont="1" applyFill="1" applyBorder="1"/>
    <xf numFmtId="4" fontId="2" fillId="0" borderId="13" xfId="1" applyNumberFormat="1" applyFont="1" applyFill="1" applyBorder="1"/>
    <xf numFmtId="0" fontId="5" fillId="7" borderId="9" xfId="1" applyFont="1" applyFill="1" applyBorder="1" applyAlignment="1">
      <alignment horizontal="left"/>
    </xf>
    <xf numFmtId="0" fontId="5" fillId="7" borderId="10" xfId="1" applyFont="1" applyFill="1" applyBorder="1" applyAlignment="1">
      <alignment horizontal="left"/>
    </xf>
    <xf numFmtId="0" fontId="5" fillId="7" borderId="11" xfId="1" applyFont="1" applyFill="1" applyBorder="1" applyAlignment="1">
      <alignment horizontal="left"/>
    </xf>
    <xf numFmtId="0" fontId="2" fillId="0" borderId="12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4" fontId="3" fillId="0" borderId="3" xfId="1" applyNumberFormat="1" applyFont="1" applyBorder="1"/>
    <xf numFmtId="0" fontId="3" fillId="0" borderId="4" xfId="1" applyFont="1" applyBorder="1" applyAlignment="1">
      <alignment horizontal="center"/>
    </xf>
    <xf numFmtId="4" fontId="3" fillId="0" borderId="4" xfId="1" applyNumberFormat="1" applyFont="1" applyBorder="1"/>
    <xf numFmtId="0" fontId="8" fillId="4" borderId="3" xfId="1" applyFont="1" applyFill="1" applyBorder="1"/>
    <xf numFmtId="0" fontId="2" fillId="4" borderId="3" xfId="1" applyFont="1" applyFill="1" applyBorder="1" applyAlignment="1">
      <alignment horizontal="center"/>
    </xf>
    <xf numFmtId="4" fontId="2" fillId="4" borderId="2" xfId="1" applyNumberFormat="1" applyFont="1" applyFill="1" applyBorder="1"/>
    <xf numFmtId="0" fontId="2" fillId="4" borderId="0" xfId="1" applyFont="1" applyFill="1"/>
    <xf numFmtId="0" fontId="8" fillId="4" borderId="4" xfId="1" applyFont="1" applyFill="1" applyBorder="1"/>
    <xf numFmtId="0" fontId="2" fillId="4" borderId="4" xfId="1" applyFont="1" applyFill="1" applyBorder="1" applyAlignment="1">
      <alignment horizontal="center"/>
    </xf>
    <xf numFmtId="4" fontId="2" fillId="4" borderId="4" xfId="1" applyNumberFormat="1" applyFont="1" applyFill="1" applyBorder="1"/>
    <xf numFmtId="0" fontId="2" fillId="0" borderId="5" xfId="1" applyFont="1" applyFill="1" applyBorder="1" applyAlignment="1"/>
    <xf numFmtId="0" fontId="3" fillId="0" borderId="9" xfId="1" applyFont="1" applyFill="1" applyBorder="1" applyAlignment="1">
      <alignment horizontal="center"/>
    </xf>
    <xf numFmtId="4" fontId="3" fillId="0" borderId="5" xfId="1" applyNumberFormat="1" applyFont="1" applyBorder="1"/>
    <xf numFmtId="0" fontId="7" fillId="0" borderId="3" xfId="1" applyFont="1" applyFill="1" applyBorder="1" applyAlignment="1">
      <alignment wrapText="1"/>
    </xf>
    <xf numFmtId="4" fontId="2" fillId="4" borderId="3" xfId="1" applyNumberFormat="1" applyFont="1" applyFill="1" applyBorder="1"/>
    <xf numFmtId="0" fontId="7" fillId="0" borderId="4" xfId="1" applyFont="1" applyFill="1" applyBorder="1" applyAlignment="1">
      <alignment wrapText="1"/>
    </xf>
    <xf numFmtId="0" fontId="2" fillId="0" borderId="14" xfId="1" applyFont="1" applyFill="1" applyBorder="1" applyAlignment="1">
      <alignment horizontal="center"/>
    </xf>
    <xf numFmtId="3" fontId="3" fillId="0" borderId="15" xfId="1" applyNumberFormat="1" applyFont="1" applyFill="1" applyBorder="1" applyAlignment="1">
      <alignment wrapText="1"/>
    </xf>
    <xf numFmtId="0" fontId="3" fillId="0" borderId="3" xfId="1" applyFont="1" applyFill="1" applyBorder="1" applyAlignment="1">
      <alignment horizontal="center"/>
    </xf>
    <xf numFmtId="0" fontId="3" fillId="0" borderId="15" xfId="1" applyFont="1" applyBorder="1"/>
    <xf numFmtId="0" fontId="7" fillId="0" borderId="2" xfId="1" applyFont="1" applyFill="1" applyBorder="1" applyAlignment="1"/>
    <xf numFmtId="0" fontId="3" fillId="0" borderId="16" xfId="1" applyFont="1" applyFill="1" applyBorder="1" applyAlignment="1">
      <alignment horizontal="center"/>
    </xf>
    <xf numFmtId="0" fontId="2" fillId="0" borderId="4" xfId="1" applyFont="1" applyFill="1" applyBorder="1" applyAlignment="1"/>
    <xf numFmtId="0" fontId="3" fillId="0" borderId="14" xfId="1" applyFont="1" applyFill="1" applyBorder="1" applyAlignment="1">
      <alignment horizontal="center"/>
    </xf>
    <xf numFmtId="0" fontId="8" fillId="4" borderId="9" xfId="1" applyFont="1" applyFill="1" applyBorder="1" applyAlignment="1">
      <alignment horizontal="left"/>
    </xf>
    <xf numFmtId="0" fontId="8" fillId="4" borderId="10" xfId="1" applyFont="1" applyFill="1" applyBorder="1" applyAlignment="1">
      <alignment horizontal="left"/>
    </xf>
    <xf numFmtId="0" fontId="8" fillId="4" borderId="11" xfId="1" applyFont="1" applyFill="1" applyBorder="1" applyAlignment="1">
      <alignment horizontal="left"/>
    </xf>
    <xf numFmtId="0" fontId="7" fillId="0" borderId="2" xfId="1" applyFont="1" applyFill="1" applyBorder="1" applyAlignment="1">
      <alignment wrapText="1"/>
    </xf>
    <xf numFmtId="0" fontId="3" fillId="4" borderId="2" xfId="1" applyFont="1" applyFill="1" applyBorder="1" applyAlignment="1">
      <alignment horizontal="center"/>
    </xf>
    <xf numFmtId="4" fontId="3" fillId="4" borderId="2" xfId="1" applyNumberFormat="1" applyFont="1" applyFill="1" applyBorder="1"/>
    <xf numFmtId="0" fontId="3" fillId="4" borderId="4" xfId="1" applyFont="1" applyFill="1" applyBorder="1" applyAlignment="1">
      <alignment horizontal="center"/>
    </xf>
    <xf numFmtId="4" fontId="3" fillId="4" borderId="4" xfId="1" applyNumberFormat="1" applyFont="1" applyFill="1" applyBorder="1"/>
    <xf numFmtId="0" fontId="3" fillId="0" borderId="14" xfId="1" applyFont="1" applyBorder="1"/>
    <xf numFmtId="0" fontId="3" fillId="0" borderId="4" xfId="1" applyFont="1" applyFill="1" applyBorder="1" applyAlignment="1">
      <alignment horizontal="center"/>
    </xf>
    <xf numFmtId="3" fontId="10" fillId="0" borderId="0" xfId="3" applyNumberFormat="1" applyFont="1" applyFill="1" applyAlignment="1" applyProtection="1">
      <alignment horizontal="center" wrapText="1"/>
    </xf>
    <xf numFmtId="3" fontId="10" fillId="0" borderId="0" xfId="3" applyNumberFormat="1" applyFont="1" applyFill="1" applyAlignment="1" applyProtection="1">
      <alignment wrapText="1"/>
    </xf>
    <xf numFmtId="0" fontId="1" fillId="0" borderId="0" xfId="3" applyFont="1"/>
    <xf numFmtId="0" fontId="10" fillId="0" borderId="0" xfId="3" applyNumberFormat="1" applyFont="1" applyAlignment="1">
      <alignment horizontal="center"/>
    </xf>
    <xf numFmtId="0" fontId="10" fillId="0" borderId="0" xfId="3" applyNumberFormat="1" applyFont="1" applyAlignment="1"/>
    <xf numFmtId="3" fontId="10" fillId="0" borderId="0" xfId="3" applyNumberFormat="1" applyFont="1" applyAlignment="1">
      <alignment horizontal="center"/>
    </xf>
    <xf numFmtId="3" fontId="10" fillId="0" borderId="0" xfId="3" applyNumberFormat="1" applyFont="1" applyAlignment="1"/>
  </cellXfs>
  <cellStyles count="4">
    <cellStyle name="Normal" xfId="0" builtinId="0"/>
    <cellStyle name="Normal 2" xfId="3"/>
    <cellStyle name="Normal 7" xfId="1"/>
    <cellStyle name="Normal_146-03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%20DISK/2008/comunicare%202008-2011/Machete%202008-2011/140%2004%204%20iul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-04 "/>
      <sheetName val="#REF!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zoomScaleNormal="100" zoomScaleSheetLayoutView="100" workbookViewId="0">
      <pane xSplit="1" ySplit="18" topLeftCell="B120" activePane="bottomRight" state="frozen"/>
      <selection pane="topRight" activeCell="B1" sqref="B1"/>
      <selection pane="bottomLeft" activeCell="A20" sqref="A20"/>
      <selection pane="bottomRight" activeCell="G136" sqref="G136"/>
    </sheetView>
  </sheetViews>
  <sheetFormatPr defaultRowHeight="14.25" x14ac:dyDescent="0.2"/>
  <cols>
    <col min="1" max="1" width="48.25" style="2" customWidth="1"/>
    <col min="2" max="2" width="4" style="3" customWidth="1"/>
    <col min="3" max="3" width="8.875" style="2" customWidth="1"/>
    <col min="4" max="4" width="11.625" style="2" customWidth="1"/>
    <col min="5" max="5" width="13.25" style="2" customWidth="1"/>
    <col min="6" max="256" width="9" style="2"/>
    <col min="257" max="257" width="48.25" style="2" customWidth="1"/>
    <col min="258" max="258" width="4" style="2" customWidth="1"/>
    <col min="259" max="259" width="8.875" style="2" customWidth="1"/>
    <col min="260" max="260" width="11.625" style="2" customWidth="1"/>
    <col min="261" max="261" width="13.25" style="2" customWidth="1"/>
    <col min="262" max="512" width="9" style="2"/>
    <col min="513" max="513" width="48.25" style="2" customWidth="1"/>
    <col min="514" max="514" width="4" style="2" customWidth="1"/>
    <col min="515" max="515" width="8.875" style="2" customWidth="1"/>
    <col min="516" max="516" width="11.625" style="2" customWidth="1"/>
    <col min="517" max="517" width="13.25" style="2" customWidth="1"/>
    <col min="518" max="768" width="9" style="2"/>
    <col min="769" max="769" width="48.25" style="2" customWidth="1"/>
    <col min="770" max="770" width="4" style="2" customWidth="1"/>
    <col min="771" max="771" width="8.875" style="2" customWidth="1"/>
    <col min="772" max="772" width="11.625" style="2" customWidth="1"/>
    <col min="773" max="773" width="13.25" style="2" customWidth="1"/>
    <col min="774" max="1024" width="9" style="2"/>
    <col min="1025" max="1025" width="48.25" style="2" customWidth="1"/>
    <col min="1026" max="1026" width="4" style="2" customWidth="1"/>
    <col min="1027" max="1027" width="8.875" style="2" customWidth="1"/>
    <col min="1028" max="1028" width="11.625" style="2" customWidth="1"/>
    <col min="1029" max="1029" width="13.25" style="2" customWidth="1"/>
    <col min="1030" max="1280" width="9" style="2"/>
    <col min="1281" max="1281" width="48.25" style="2" customWidth="1"/>
    <col min="1282" max="1282" width="4" style="2" customWidth="1"/>
    <col min="1283" max="1283" width="8.875" style="2" customWidth="1"/>
    <col min="1284" max="1284" width="11.625" style="2" customWidth="1"/>
    <col min="1285" max="1285" width="13.25" style="2" customWidth="1"/>
    <col min="1286" max="1536" width="9" style="2"/>
    <col min="1537" max="1537" width="48.25" style="2" customWidth="1"/>
    <col min="1538" max="1538" width="4" style="2" customWidth="1"/>
    <col min="1539" max="1539" width="8.875" style="2" customWidth="1"/>
    <col min="1540" max="1540" width="11.625" style="2" customWidth="1"/>
    <col min="1541" max="1541" width="13.25" style="2" customWidth="1"/>
    <col min="1542" max="1792" width="9" style="2"/>
    <col min="1793" max="1793" width="48.25" style="2" customWidth="1"/>
    <col min="1794" max="1794" width="4" style="2" customWidth="1"/>
    <col min="1795" max="1795" width="8.875" style="2" customWidth="1"/>
    <col min="1796" max="1796" width="11.625" style="2" customWidth="1"/>
    <col min="1797" max="1797" width="13.25" style="2" customWidth="1"/>
    <col min="1798" max="2048" width="9" style="2"/>
    <col min="2049" max="2049" width="48.25" style="2" customWidth="1"/>
    <col min="2050" max="2050" width="4" style="2" customWidth="1"/>
    <col min="2051" max="2051" width="8.875" style="2" customWidth="1"/>
    <col min="2052" max="2052" width="11.625" style="2" customWidth="1"/>
    <col min="2053" max="2053" width="13.25" style="2" customWidth="1"/>
    <col min="2054" max="2304" width="9" style="2"/>
    <col min="2305" max="2305" width="48.25" style="2" customWidth="1"/>
    <col min="2306" max="2306" width="4" style="2" customWidth="1"/>
    <col min="2307" max="2307" width="8.875" style="2" customWidth="1"/>
    <col min="2308" max="2308" width="11.625" style="2" customWidth="1"/>
    <col min="2309" max="2309" width="13.25" style="2" customWidth="1"/>
    <col min="2310" max="2560" width="9" style="2"/>
    <col min="2561" max="2561" width="48.25" style="2" customWidth="1"/>
    <col min="2562" max="2562" width="4" style="2" customWidth="1"/>
    <col min="2563" max="2563" width="8.875" style="2" customWidth="1"/>
    <col min="2564" max="2564" width="11.625" style="2" customWidth="1"/>
    <col min="2565" max="2565" width="13.25" style="2" customWidth="1"/>
    <col min="2566" max="2816" width="9" style="2"/>
    <col min="2817" max="2817" width="48.25" style="2" customWidth="1"/>
    <col min="2818" max="2818" width="4" style="2" customWidth="1"/>
    <col min="2819" max="2819" width="8.875" style="2" customWidth="1"/>
    <col min="2820" max="2820" width="11.625" style="2" customWidth="1"/>
    <col min="2821" max="2821" width="13.25" style="2" customWidth="1"/>
    <col min="2822" max="3072" width="9" style="2"/>
    <col min="3073" max="3073" width="48.25" style="2" customWidth="1"/>
    <col min="3074" max="3074" width="4" style="2" customWidth="1"/>
    <col min="3075" max="3075" width="8.875" style="2" customWidth="1"/>
    <col min="3076" max="3076" width="11.625" style="2" customWidth="1"/>
    <col min="3077" max="3077" width="13.25" style="2" customWidth="1"/>
    <col min="3078" max="3328" width="9" style="2"/>
    <col min="3329" max="3329" width="48.25" style="2" customWidth="1"/>
    <col min="3330" max="3330" width="4" style="2" customWidth="1"/>
    <col min="3331" max="3331" width="8.875" style="2" customWidth="1"/>
    <col min="3332" max="3332" width="11.625" style="2" customWidth="1"/>
    <col min="3333" max="3333" width="13.25" style="2" customWidth="1"/>
    <col min="3334" max="3584" width="9" style="2"/>
    <col min="3585" max="3585" width="48.25" style="2" customWidth="1"/>
    <col min="3586" max="3586" width="4" style="2" customWidth="1"/>
    <col min="3587" max="3587" width="8.875" style="2" customWidth="1"/>
    <col min="3588" max="3588" width="11.625" style="2" customWidth="1"/>
    <col min="3589" max="3589" width="13.25" style="2" customWidth="1"/>
    <col min="3590" max="3840" width="9" style="2"/>
    <col min="3841" max="3841" width="48.25" style="2" customWidth="1"/>
    <col min="3842" max="3842" width="4" style="2" customWidth="1"/>
    <col min="3843" max="3843" width="8.875" style="2" customWidth="1"/>
    <col min="3844" max="3844" width="11.625" style="2" customWidth="1"/>
    <col min="3845" max="3845" width="13.25" style="2" customWidth="1"/>
    <col min="3846" max="4096" width="9" style="2"/>
    <col min="4097" max="4097" width="48.25" style="2" customWidth="1"/>
    <col min="4098" max="4098" width="4" style="2" customWidth="1"/>
    <col min="4099" max="4099" width="8.875" style="2" customWidth="1"/>
    <col min="4100" max="4100" width="11.625" style="2" customWidth="1"/>
    <col min="4101" max="4101" width="13.25" style="2" customWidth="1"/>
    <col min="4102" max="4352" width="9" style="2"/>
    <col min="4353" max="4353" width="48.25" style="2" customWidth="1"/>
    <col min="4354" max="4354" width="4" style="2" customWidth="1"/>
    <col min="4355" max="4355" width="8.875" style="2" customWidth="1"/>
    <col min="4356" max="4356" width="11.625" style="2" customWidth="1"/>
    <col min="4357" max="4357" width="13.25" style="2" customWidth="1"/>
    <col min="4358" max="4608" width="9" style="2"/>
    <col min="4609" max="4609" width="48.25" style="2" customWidth="1"/>
    <col min="4610" max="4610" width="4" style="2" customWidth="1"/>
    <col min="4611" max="4611" width="8.875" style="2" customWidth="1"/>
    <col min="4612" max="4612" width="11.625" style="2" customWidth="1"/>
    <col min="4613" max="4613" width="13.25" style="2" customWidth="1"/>
    <col min="4614" max="4864" width="9" style="2"/>
    <col min="4865" max="4865" width="48.25" style="2" customWidth="1"/>
    <col min="4866" max="4866" width="4" style="2" customWidth="1"/>
    <col min="4867" max="4867" width="8.875" style="2" customWidth="1"/>
    <col min="4868" max="4868" width="11.625" style="2" customWidth="1"/>
    <col min="4869" max="4869" width="13.25" style="2" customWidth="1"/>
    <col min="4870" max="5120" width="9" style="2"/>
    <col min="5121" max="5121" width="48.25" style="2" customWidth="1"/>
    <col min="5122" max="5122" width="4" style="2" customWidth="1"/>
    <col min="5123" max="5123" width="8.875" style="2" customWidth="1"/>
    <col min="5124" max="5124" width="11.625" style="2" customWidth="1"/>
    <col min="5125" max="5125" width="13.25" style="2" customWidth="1"/>
    <col min="5126" max="5376" width="9" style="2"/>
    <col min="5377" max="5377" width="48.25" style="2" customWidth="1"/>
    <col min="5378" max="5378" width="4" style="2" customWidth="1"/>
    <col min="5379" max="5379" width="8.875" style="2" customWidth="1"/>
    <col min="5380" max="5380" width="11.625" style="2" customWidth="1"/>
    <col min="5381" max="5381" width="13.25" style="2" customWidth="1"/>
    <col min="5382" max="5632" width="9" style="2"/>
    <col min="5633" max="5633" width="48.25" style="2" customWidth="1"/>
    <col min="5634" max="5634" width="4" style="2" customWidth="1"/>
    <col min="5635" max="5635" width="8.875" style="2" customWidth="1"/>
    <col min="5636" max="5636" width="11.625" style="2" customWidth="1"/>
    <col min="5637" max="5637" width="13.25" style="2" customWidth="1"/>
    <col min="5638" max="5888" width="9" style="2"/>
    <col min="5889" max="5889" width="48.25" style="2" customWidth="1"/>
    <col min="5890" max="5890" width="4" style="2" customWidth="1"/>
    <col min="5891" max="5891" width="8.875" style="2" customWidth="1"/>
    <col min="5892" max="5892" width="11.625" style="2" customWidth="1"/>
    <col min="5893" max="5893" width="13.25" style="2" customWidth="1"/>
    <col min="5894" max="6144" width="9" style="2"/>
    <col min="6145" max="6145" width="48.25" style="2" customWidth="1"/>
    <col min="6146" max="6146" width="4" style="2" customWidth="1"/>
    <col min="6147" max="6147" width="8.875" style="2" customWidth="1"/>
    <col min="6148" max="6148" width="11.625" style="2" customWidth="1"/>
    <col min="6149" max="6149" width="13.25" style="2" customWidth="1"/>
    <col min="6150" max="6400" width="9" style="2"/>
    <col min="6401" max="6401" width="48.25" style="2" customWidth="1"/>
    <col min="6402" max="6402" width="4" style="2" customWidth="1"/>
    <col min="6403" max="6403" width="8.875" style="2" customWidth="1"/>
    <col min="6404" max="6404" width="11.625" style="2" customWidth="1"/>
    <col min="6405" max="6405" width="13.25" style="2" customWidth="1"/>
    <col min="6406" max="6656" width="9" style="2"/>
    <col min="6657" max="6657" width="48.25" style="2" customWidth="1"/>
    <col min="6658" max="6658" width="4" style="2" customWidth="1"/>
    <col min="6659" max="6659" width="8.875" style="2" customWidth="1"/>
    <col min="6660" max="6660" width="11.625" style="2" customWidth="1"/>
    <col min="6661" max="6661" width="13.25" style="2" customWidth="1"/>
    <col min="6662" max="6912" width="9" style="2"/>
    <col min="6913" max="6913" width="48.25" style="2" customWidth="1"/>
    <col min="6914" max="6914" width="4" style="2" customWidth="1"/>
    <col min="6915" max="6915" width="8.875" style="2" customWidth="1"/>
    <col min="6916" max="6916" width="11.625" style="2" customWidth="1"/>
    <col min="6917" max="6917" width="13.25" style="2" customWidth="1"/>
    <col min="6918" max="7168" width="9" style="2"/>
    <col min="7169" max="7169" width="48.25" style="2" customWidth="1"/>
    <col min="7170" max="7170" width="4" style="2" customWidth="1"/>
    <col min="7171" max="7171" width="8.875" style="2" customWidth="1"/>
    <col min="7172" max="7172" width="11.625" style="2" customWidth="1"/>
    <col min="7173" max="7173" width="13.25" style="2" customWidth="1"/>
    <col min="7174" max="7424" width="9" style="2"/>
    <col min="7425" max="7425" width="48.25" style="2" customWidth="1"/>
    <col min="7426" max="7426" width="4" style="2" customWidth="1"/>
    <col min="7427" max="7427" width="8.875" style="2" customWidth="1"/>
    <col min="7428" max="7428" width="11.625" style="2" customWidth="1"/>
    <col min="7429" max="7429" width="13.25" style="2" customWidth="1"/>
    <col min="7430" max="7680" width="9" style="2"/>
    <col min="7681" max="7681" width="48.25" style="2" customWidth="1"/>
    <col min="7682" max="7682" width="4" style="2" customWidth="1"/>
    <col min="7683" max="7683" width="8.875" style="2" customWidth="1"/>
    <col min="7684" max="7684" width="11.625" style="2" customWidth="1"/>
    <col min="7685" max="7685" width="13.25" style="2" customWidth="1"/>
    <col min="7686" max="7936" width="9" style="2"/>
    <col min="7937" max="7937" width="48.25" style="2" customWidth="1"/>
    <col min="7938" max="7938" width="4" style="2" customWidth="1"/>
    <col min="7939" max="7939" width="8.875" style="2" customWidth="1"/>
    <col min="7940" max="7940" width="11.625" style="2" customWidth="1"/>
    <col min="7941" max="7941" width="13.25" style="2" customWidth="1"/>
    <col min="7942" max="8192" width="9" style="2"/>
    <col min="8193" max="8193" width="48.25" style="2" customWidth="1"/>
    <col min="8194" max="8194" width="4" style="2" customWidth="1"/>
    <col min="8195" max="8195" width="8.875" style="2" customWidth="1"/>
    <col min="8196" max="8196" width="11.625" style="2" customWidth="1"/>
    <col min="8197" max="8197" width="13.25" style="2" customWidth="1"/>
    <col min="8198" max="8448" width="9" style="2"/>
    <col min="8449" max="8449" width="48.25" style="2" customWidth="1"/>
    <col min="8450" max="8450" width="4" style="2" customWidth="1"/>
    <col min="8451" max="8451" width="8.875" style="2" customWidth="1"/>
    <col min="8452" max="8452" width="11.625" style="2" customWidth="1"/>
    <col min="8453" max="8453" width="13.25" style="2" customWidth="1"/>
    <col min="8454" max="8704" width="9" style="2"/>
    <col min="8705" max="8705" width="48.25" style="2" customWidth="1"/>
    <col min="8706" max="8706" width="4" style="2" customWidth="1"/>
    <col min="8707" max="8707" width="8.875" style="2" customWidth="1"/>
    <col min="8708" max="8708" width="11.625" style="2" customWidth="1"/>
    <col min="8709" max="8709" width="13.25" style="2" customWidth="1"/>
    <col min="8710" max="8960" width="9" style="2"/>
    <col min="8961" max="8961" width="48.25" style="2" customWidth="1"/>
    <col min="8962" max="8962" width="4" style="2" customWidth="1"/>
    <col min="8963" max="8963" width="8.875" style="2" customWidth="1"/>
    <col min="8964" max="8964" width="11.625" style="2" customWidth="1"/>
    <col min="8965" max="8965" width="13.25" style="2" customWidth="1"/>
    <col min="8966" max="9216" width="9" style="2"/>
    <col min="9217" max="9217" width="48.25" style="2" customWidth="1"/>
    <col min="9218" max="9218" width="4" style="2" customWidth="1"/>
    <col min="9219" max="9219" width="8.875" style="2" customWidth="1"/>
    <col min="9220" max="9220" width="11.625" style="2" customWidth="1"/>
    <col min="9221" max="9221" width="13.25" style="2" customWidth="1"/>
    <col min="9222" max="9472" width="9" style="2"/>
    <col min="9473" max="9473" width="48.25" style="2" customWidth="1"/>
    <col min="9474" max="9474" width="4" style="2" customWidth="1"/>
    <col min="9475" max="9475" width="8.875" style="2" customWidth="1"/>
    <col min="9476" max="9476" width="11.625" style="2" customWidth="1"/>
    <col min="9477" max="9477" width="13.25" style="2" customWidth="1"/>
    <col min="9478" max="9728" width="9" style="2"/>
    <col min="9729" max="9729" width="48.25" style="2" customWidth="1"/>
    <col min="9730" max="9730" width="4" style="2" customWidth="1"/>
    <col min="9731" max="9731" width="8.875" style="2" customWidth="1"/>
    <col min="9732" max="9732" width="11.625" style="2" customWidth="1"/>
    <col min="9733" max="9733" width="13.25" style="2" customWidth="1"/>
    <col min="9734" max="9984" width="9" style="2"/>
    <col min="9985" max="9985" width="48.25" style="2" customWidth="1"/>
    <col min="9986" max="9986" width="4" style="2" customWidth="1"/>
    <col min="9987" max="9987" width="8.875" style="2" customWidth="1"/>
    <col min="9988" max="9988" width="11.625" style="2" customWidth="1"/>
    <col min="9989" max="9989" width="13.25" style="2" customWidth="1"/>
    <col min="9990" max="10240" width="9" style="2"/>
    <col min="10241" max="10241" width="48.25" style="2" customWidth="1"/>
    <col min="10242" max="10242" width="4" style="2" customWidth="1"/>
    <col min="10243" max="10243" width="8.875" style="2" customWidth="1"/>
    <col min="10244" max="10244" width="11.625" style="2" customWidth="1"/>
    <col min="10245" max="10245" width="13.25" style="2" customWidth="1"/>
    <col min="10246" max="10496" width="9" style="2"/>
    <col min="10497" max="10497" width="48.25" style="2" customWidth="1"/>
    <col min="10498" max="10498" width="4" style="2" customWidth="1"/>
    <col min="10499" max="10499" width="8.875" style="2" customWidth="1"/>
    <col min="10500" max="10500" width="11.625" style="2" customWidth="1"/>
    <col min="10501" max="10501" width="13.25" style="2" customWidth="1"/>
    <col min="10502" max="10752" width="9" style="2"/>
    <col min="10753" max="10753" width="48.25" style="2" customWidth="1"/>
    <col min="10754" max="10754" width="4" style="2" customWidth="1"/>
    <col min="10755" max="10755" width="8.875" style="2" customWidth="1"/>
    <col min="10756" max="10756" width="11.625" style="2" customWidth="1"/>
    <col min="10757" max="10757" width="13.25" style="2" customWidth="1"/>
    <col min="10758" max="11008" width="9" style="2"/>
    <col min="11009" max="11009" width="48.25" style="2" customWidth="1"/>
    <col min="11010" max="11010" width="4" style="2" customWidth="1"/>
    <col min="11011" max="11011" width="8.875" style="2" customWidth="1"/>
    <col min="11012" max="11012" width="11.625" style="2" customWidth="1"/>
    <col min="11013" max="11013" width="13.25" style="2" customWidth="1"/>
    <col min="11014" max="11264" width="9" style="2"/>
    <col min="11265" max="11265" width="48.25" style="2" customWidth="1"/>
    <col min="11266" max="11266" width="4" style="2" customWidth="1"/>
    <col min="11267" max="11267" width="8.875" style="2" customWidth="1"/>
    <col min="11268" max="11268" width="11.625" style="2" customWidth="1"/>
    <col min="11269" max="11269" width="13.25" style="2" customWidth="1"/>
    <col min="11270" max="11520" width="9" style="2"/>
    <col min="11521" max="11521" width="48.25" style="2" customWidth="1"/>
    <col min="11522" max="11522" width="4" style="2" customWidth="1"/>
    <col min="11523" max="11523" width="8.875" style="2" customWidth="1"/>
    <col min="11524" max="11524" width="11.625" style="2" customWidth="1"/>
    <col min="11525" max="11525" width="13.25" style="2" customWidth="1"/>
    <col min="11526" max="11776" width="9" style="2"/>
    <col min="11777" max="11777" width="48.25" style="2" customWidth="1"/>
    <col min="11778" max="11778" width="4" style="2" customWidth="1"/>
    <col min="11779" max="11779" width="8.875" style="2" customWidth="1"/>
    <col min="11780" max="11780" width="11.625" style="2" customWidth="1"/>
    <col min="11781" max="11781" width="13.25" style="2" customWidth="1"/>
    <col min="11782" max="12032" width="9" style="2"/>
    <col min="12033" max="12033" width="48.25" style="2" customWidth="1"/>
    <col min="12034" max="12034" width="4" style="2" customWidth="1"/>
    <col min="12035" max="12035" width="8.875" style="2" customWidth="1"/>
    <col min="12036" max="12036" width="11.625" style="2" customWidth="1"/>
    <col min="12037" max="12037" width="13.25" style="2" customWidth="1"/>
    <col min="12038" max="12288" width="9" style="2"/>
    <col min="12289" max="12289" width="48.25" style="2" customWidth="1"/>
    <col min="12290" max="12290" width="4" style="2" customWidth="1"/>
    <col min="12291" max="12291" width="8.875" style="2" customWidth="1"/>
    <col min="12292" max="12292" width="11.625" style="2" customWidth="1"/>
    <col min="12293" max="12293" width="13.25" style="2" customWidth="1"/>
    <col min="12294" max="12544" width="9" style="2"/>
    <col min="12545" max="12545" width="48.25" style="2" customWidth="1"/>
    <col min="12546" max="12546" width="4" style="2" customWidth="1"/>
    <col min="12547" max="12547" width="8.875" style="2" customWidth="1"/>
    <col min="12548" max="12548" width="11.625" style="2" customWidth="1"/>
    <col min="12549" max="12549" width="13.25" style="2" customWidth="1"/>
    <col min="12550" max="12800" width="9" style="2"/>
    <col min="12801" max="12801" width="48.25" style="2" customWidth="1"/>
    <col min="12802" max="12802" width="4" style="2" customWidth="1"/>
    <col min="12803" max="12803" width="8.875" style="2" customWidth="1"/>
    <col min="12804" max="12804" width="11.625" style="2" customWidth="1"/>
    <col min="12805" max="12805" width="13.25" style="2" customWidth="1"/>
    <col min="12806" max="13056" width="9" style="2"/>
    <col min="13057" max="13057" width="48.25" style="2" customWidth="1"/>
    <col min="13058" max="13058" width="4" style="2" customWidth="1"/>
    <col min="13059" max="13059" width="8.875" style="2" customWidth="1"/>
    <col min="13060" max="13060" width="11.625" style="2" customWidth="1"/>
    <col min="13061" max="13061" width="13.25" style="2" customWidth="1"/>
    <col min="13062" max="13312" width="9" style="2"/>
    <col min="13313" max="13313" width="48.25" style="2" customWidth="1"/>
    <col min="13314" max="13314" width="4" style="2" customWidth="1"/>
    <col min="13315" max="13315" width="8.875" style="2" customWidth="1"/>
    <col min="13316" max="13316" width="11.625" style="2" customWidth="1"/>
    <col min="13317" max="13317" width="13.25" style="2" customWidth="1"/>
    <col min="13318" max="13568" width="9" style="2"/>
    <col min="13569" max="13569" width="48.25" style="2" customWidth="1"/>
    <col min="13570" max="13570" width="4" style="2" customWidth="1"/>
    <col min="13571" max="13571" width="8.875" style="2" customWidth="1"/>
    <col min="13572" max="13572" width="11.625" style="2" customWidth="1"/>
    <col min="13573" max="13573" width="13.25" style="2" customWidth="1"/>
    <col min="13574" max="13824" width="9" style="2"/>
    <col min="13825" max="13825" width="48.25" style="2" customWidth="1"/>
    <col min="13826" max="13826" width="4" style="2" customWidth="1"/>
    <col min="13827" max="13827" width="8.875" style="2" customWidth="1"/>
    <col min="13828" max="13828" width="11.625" style="2" customWidth="1"/>
    <col min="13829" max="13829" width="13.25" style="2" customWidth="1"/>
    <col min="13830" max="14080" width="9" style="2"/>
    <col min="14081" max="14081" width="48.25" style="2" customWidth="1"/>
    <col min="14082" max="14082" width="4" style="2" customWidth="1"/>
    <col min="14083" max="14083" width="8.875" style="2" customWidth="1"/>
    <col min="14084" max="14084" width="11.625" style="2" customWidth="1"/>
    <col min="14085" max="14085" width="13.25" style="2" customWidth="1"/>
    <col min="14086" max="14336" width="9" style="2"/>
    <col min="14337" max="14337" width="48.25" style="2" customWidth="1"/>
    <col min="14338" max="14338" width="4" style="2" customWidth="1"/>
    <col min="14339" max="14339" width="8.875" style="2" customWidth="1"/>
    <col min="14340" max="14340" width="11.625" style="2" customWidth="1"/>
    <col min="14341" max="14341" width="13.25" style="2" customWidth="1"/>
    <col min="14342" max="14592" width="9" style="2"/>
    <col min="14593" max="14593" width="48.25" style="2" customWidth="1"/>
    <col min="14594" max="14594" width="4" style="2" customWidth="1"/>
    <col min="14595" max="14595" width="8.875" style="2" customWidth="1"/>
    <col min="14596" max="14596" width="11.625" style="2" customWidth="1"/>
    <col min="14597" max="14597" width="13.25" style="2" customWidth="1"/>
    <col min="14598" max="14848" width="9" style="2"/>
    <col min="14849" max="14849" width="48.25" style="2" customWidth="1"/>
    <col min="14850" max="14850" width="4" style="2" customWidth="1"/>
    <col min="14851" max="14851" width="8.875" style="2" customWidth="1"/>
    <col min="14852" max="14852" width="11.625" style="2" customWidth="1"/>
    <col min="14853" max="14853" width="13.25" style="2" customWidth="1"/>
    <col min="14854" max="15104" width="9" style="2"/>
    <col min="15105" max="15105" width="48.25" style="2" customWidth="1"/>
    <col min="15106" max="15106" width="4" style="2" customWidth="1"/>
    <col min="15107" max="15107" width="8.875" style="2" customWidth="1"/>
    <col min="15108" max="15108" width="11.625" style="2" customWidth="1"/>
    <col min="15109" max="15109" width="13.25" style="2" customWidth="1"/>
    <col min="15110" max="15360" width="9" style="2"/>
    <col min="15361" max="15361" width="48.25" style="2" customWidth="1"/>
    <col min="15362" max="15362" width="4" style="2" customWidth="1"/>
    <col min="15363" max="15363" width="8.875" style="2" customWidth="1"/>
    <col min="15364" max="15364" width="11.625" style="2" customWidth="1"/>
    <col min="15365" max="15365" width="13.25" style="2" customWidth="1"/>
    <col min="15366" max="15616" width="9" style="2"/>
    <col min="15617" max="15617" width="48.25" style="2" customWidth="1"/>
    <col min="15618" max="15618" width="4" style="2" customWidth="1"/>
    <col min="15619" max="15619" width="8.875" style="2" customWidth="1"/>
    <col min="15620" max="15620" width="11.625" style="2" customWidth="1"/>
    <col min="15621" max="15621" width="13.25" style="2" customWidth="1"/>
    <col min="15622" max="15872" width="9" style="2"/>
    <col min="15873" max="15873" width="48.25" style="2" customWidth="1"/>
    <col min="15874" max="15874" width="4" style="2" customWidth="1"/>
    <col min="15875" max="15875" width="8.875" style="2" customWidth="1"/>
    <col min="15876" max="15876" width="11.625" style="2" customWidth="1"/>
    <col min="15877" max="15877" width="13.25" style="2" customWidth="1"/>
    <col min="15878" max="16128" width="9" style="2"/>
    <col min="16129" max="16129" width="48.25" style="2" customWidth="1"/>
    <col min="16130" max="16130" width="4" style="2" customWidth="1"/>
    <col min="16131" max="16131" width="8.875" style="2" customWidth="1"/>
    <col min="16132" max="16132" width="11.625" style="2" customWidth="1"/>
    <col min="16133" max="16133" width="13.25" style="2" customWidth="1"/>
    <col min="16134" max="16384" width="9" style="2"/>
  </cols>
  <sheetData>
    <row r="1" spans="1:5" x14ac:dyDescent="0.2">
      <c r="A1" s="2" t="s">
        <v>52</v>
      </c>
      <c r="D1" s="4" t="s">
        <v>53</v>
      </c>
    </row>
    <row r="2" spans="1:5" ht="15" x14ac:dyDescent="0.25">
      <c r="A2" s="5" t="s">
        <v>54</v>
      </c>
      <c r="C2" s="6"/>
      <c r="D2" s="7" t="s">
        <v>55</v>
      </c>
    </row>
    <row r="3" spans="1:5" ht="15" x14ac:dyDescent="0.25">
      <c r="A3" s="5"/>
      <c r="C3" s="6"/>
      <c r="D3" s="8"/>
    </row>
    <row r="4" spans="1:5" x14ac:dyDescent="0.2">
      <c r="A4" s="2" t="s">
        <v>56</v>
      </c>
      <c r="D4" s="9"/>
    </row>
    <row r="5" spans="1:5" x14ac:dyDescent="0.2">
      <c r="A5" s="2" t="s">
        <v>57</v>
      </c>
      <c r="D5" s="9"/>
    </row>
    <row r="6" spans="1:5" x14ac:dyDescent="0.2">
      <c r="D6" s="9"/>
    </row>
    <row r="7" spans="1:5" ht="15" x14ac:dyDescent="0.25">
      <c r="A7" s="10" t="s">
        <v>58</v>
      </c>
      <c r="B7" s="10"/>
      <c r="C7" s="10"/>
      <c r="D7" s="10"/>
      <c r="E7" s="10"/>
    </row>
    <row r="8" spans="1:5" ht="15" x14ac:dyDescent="0.25">
      <c r="A8" s="10" t="s">
        <v>59</v>
      </c>
      <c r="B8" s="10"/>
      <c r="C8" s="10"/>
      <c r="D8" s="10"/>
      <c r="E8" s="10"/>
    </row>
    <row r="9" spans="1:5" ht="15" x14ac:dyDescent="0.25">
      <c r="A9" s="11"/>
      <c r="B9" s="11"/>
      <c r="C9" s="11"/>
      <c r="D9" s="11"/>
      <c r="E9" s="11"/>
    </row>
    <row r="10" spans="1:5" ht="15" x14ac:dyDescent="0.25">
      <c r="A10" s="4"/>
      <c r="B10" s="11"/>
      <c r="C10" s="11"/>
      <c r="D10" s="11"/>
      <c r="E10" s="11"/>
    </row>
    <row r="11" spans="1:5" x14ac:dyDescent="0.2">
      <c r="B11" s="12"/>
      <c r="C11" s="13"/>
      <c r="D11" s="13"/>
      <c r="E11" s="14" t="s">
        <v>60</v>
      </c>
    </row>
    <row r="12" spans="1:5" ht="12.75" customHeight="1" x14ac:dyDescent="0.2">
      <c r="A12" s="15" t="s">
        <v>61</v>
      </c>
      <c r="B12" s="16" t="s">
        <v>62</v>
      </c>
      <c r="C12" s="17" t="s">
        <v>63</v>
      </c>
      <c r="D12" s="18" t="s">
        <v>64</v>
      </c>
      <c r="E12" s="19" t="s">
        <v>65</v>
      </c>
    </row>
    <row r="13" spans="1:5" ht="12.75" customHeight="1" x14ac:dyDescent="0.2">
      <c r="A13" s="20" t="s">
        <v>66</v>
      </c>
      <c r="B13" s="21"/>
      <c r="C13" s="22"/>
      <c r="D13" s="23"/>
      <c r="E13" s="24"/>
    </row>
    <row r="14" spans="1:5" x14ac:dyDescent="0.2">
      <c r="A14" s="20" t="s">
        <v>67</v>
      </c>
      <c r="B14" s="21"/>
      <c r="C14" s="22"/>
      <c r="D14" s="23"/>
      <c r="E14" s="24"/>
    </row>
    <row r="15" spans="1:5" x14ac:dyDescent="0.2">
      <c r="A15" s="25"/>
      <c r="B15" s="26"/>
      <c r="C15" s="27"/>
      <c r="D15" s="28"/>
      <c r="E15" s="29"/>
    </row>
    <row r="16" spans="1:5" s="3" customFormat="1" x14ac:dyDescent="0.2">
      <c r="A16" s="30">
        <v>0</v>
      </c>
      <c r="B16" s="30">
        <v>1</v>
      </c>
      <c r="C16" s="30">
        <v>2</v>
      </c>
      <c r="D16" s="30">
        <v>3</v>
      </c>
      <c r="E16" s="26">
        <v>4</v>
      </c>
    </row>
    <row r="17" spans="1:5" ht="17.25" customHeight="1" x14ac:dyDescent="0.25">
      <c r="A17" s="31" t="s">
        <v>68</v>
      </c>
      <c r="B17" s="32" t="s">
        <v>69</v>
      </c>
      <c r="C17" s="33">
        <f t="shared" ref="C17:E18" si="0">C19+C23</f>
        <v>155</v>
      </c>
      <c r="D17" s="33">
        <f t="shared" si="0"/>
        <v>0</v>
      </c>
      <c r="E17" s="33">
        <f t="shared" si="0"/>
        <v>155</v>
      </c>
    </row>
    <row r="18" spans="1:5" ht="15.75" thickBot="1" x14ac:dyDescent="0.3">
      <c r="A18" s="34"/>
      <c r="B18" s="35" t="s">
        <v>70</v>
      </c>
      <c r="C18" s="36">
        <f t="shared" si="0"/>
        <v>155</v>
      </c>
      <c r="D18" s="36">
        <f t="shared" si="0"/>
        <v>0</v>
      </c>
      <c r="E18" s="36">
        <f t="shared" si="0"/>
        <v>155</v>
      </c>
    </row>
    <row r="19" spans="1:5" s="40" customFormat="1" ht="15" thickTop="1" x14ac:dyDescent="0.2">
      <c r="A19" s="37" t="s">
        <v>71</v>
      </c>
      <c r="B19" s="38" t="s">
        <v>69</v>
      </c>
      <c r="C19" s="39">
        <f t="shared" ref="C19:E20" si="1">C21</f>
        <v>35</v>
      </c>
      <c r="D19" s="39">
        <f t="shared" si="1"/>
        <v>0</v>
      </c>
      <c r="E19" s="39">
        <f t="shared" si="1"/>
        <v>35</v>
      </c>
    </row>
    <row r="20" spans="1:5" s="40" customFormat="1" x14ac:dyDescent="0.2">
      <c r="A20" s="41" t="s">
        <v>72</v>
      </c>
      <c r="B20" s="42" t="s">
        <v>70</v>
      </c>
      <c r="C20" s="43">
        <f t="shared" si="1"/>
        <v>35</v>
      </c>
      <c r="D20" s="43">
        <f t="shared" si="1"/>
        <v>0</v>
      </c>
      <c r="E20" s="43">
        <f t="shared" si="1"/>
        <v>35</v>
      </c>
    </row>
    <row r="21" spans="1:5" s="40" customFormat="1" ht="15" customHeight="1" x14ac:dyDescent="0.2">
      <c r="A21" s="44" t="s">
        <v>73</v>
      </c>
      <c r="B21" s="45" t="s">
        <v>69</v>
      </c>
      <c r="C21" s="46">
        <f t="shared" ref="C21:E22" si="2">C39</f>
        <v>35</v>
      </c>
      <c r="D21" s="46">
        <f t="shared" si="2"/>
        <v>0</v>
      </c>
      <c r="E21" s="46">
        <f t="shared" si="2"/>
        <v>35</v>
      </c>
    </row>
    <row r="22" spans="1:5" s="40" customFormat="1" ht="15" customHeight="1" x14ac:dyDescent="0.2">
      <c r="A22" s="47" t="s">
        <v>74</v>
      </c>
      <c r="B22" s="48" t="s">
        <v>70</v>
      </c>
      <c r="C22" s="49">
        <f t="shared" si="2"/>
        <v>35</v>
      </c>
      <c r="D22" s="49">
        <f t="shared" si="2"/>
        <v>0</v>
      </c>
      <c r="E22" s="49">
        <f t="shared" si="2"/>
        <v>35</v>
      </c>
    </row>
    <row r="23" spans="1:5" s="40" customFormat="1" ht="15" x14ac:dyDescent="0.25">
      <c r="A23" s="50" t="s">
        <v>75</v>
      </c>
      <c r="B23" s="51" t="s">
        <v>69</v>
      </c>
      <c r="C23" s="52">
        <f t="shared" ref="C23:E24" si="3">C25</f>
        <v>120</v>
      </c>
      <c r="D23" s="52">
        <f>D25</f>
        <v>0</v>
      </c>
      <c r="E23" s="52">
        <f t="shared" si="3"/>
        <v>120</v>
      </c>
    </row>
    <row r="24" spans="1:5" s="40" customFormat="1" ht="15" x14ac:dyDescent="0.25">
      <c r="A24" s="53"/>
      <c r="B24" s="54" t="s">
        <v>70</v>
      </c>
      <c r="C24" s="52">
        <f t="shared" si="3"/>
        <v>120</v>
      </c>
      <c r="D24" s="52">
        <f>D26</f>
        <v>0</v>
      </c>
      <c r="E24" s="52">
        <f t="shared" si="3"/>
        <v>120</v>
      </c>
    </row>
    <row r="25" spans="1:5" s="40" customFormat="1" ht="15" customHeight="1" x14ac:dyDescent="0.2">
      <c r="A25" s="44" t="s">
        <v>73</v>
      </c>
      <c r="B25" s="45" t="s">
        <v>69</v>
      </c>
      <c r="C25" s="46">
        <f t="shared" ref="C25:E26" si="4">C43</f>
        <v>120</v>
      </c>
      <c r="D25" s="46">
        <f t="shared" si="4"/>
        <v>0</v>
      </c>
      <c r="E25" s="46">
        <f t="shared" si="4"/>
        <v>120</v>
      </c>
    </row>
    <row r="26" spans="1:5" s="40" customFormat="1" ht="15" customHeight="1" x14ac:dyDescent="0.2">
      <c r="A26" s="47" t="s">
        <v>74</v>
      </c>
      <c r="B26" s="48" t="s">
        <v>70</v>
      </c>
      <c r="C26" s="49">
        <f t="shared" si="4"/>
        <v>120</v>
      </c>
      <c r="D26" s="49">
        <f t="shared" si="4"/>
        <v>0</v>
      </c>
      <c r="E26" s="49">
        <f t="shared" si="4"/>
        <v>120</v>
      </c>
    </row>
    <row r="27" spans="1:5" s="40" customFormat="1" ht="15" x14ac:dyDescent="0.25">
      <c r="A27" s="55" t="s">
        <v>76</v>
      </c>
      <c r="B27" s="56"/>
      <c r="C27" s="56"/>
      <c r="D27" s="56"/>
      <c r="E27" s="57"/>
    </row>
    <row r="28" spans="1:5" s="40" customFormat="1" ht="15" x14ac:dyDescent="0.25">
      <c r="A28" s="58" t="s">
        <v>77</v>
      </c>
      <c r="B28" s="59"/>
      <c r="C28" s="59"/>
      <c r="D28" s="59"/>
      <c r="E28" s="60"/>
    </row>
    <row r="29" spans="1:5" s="40" customFormat="1" x14ac:dyDescent="0.2">
      <c r="A29" s="61" t="s">
        <v>68</v>
      </c>
      <c r="B29" s="45" t="s">
        <v>69</v>
      </c>
      <c r="C29" s="62">
        <f t="shared" ref="C29:E30" si="5">C31+C41</f>
        <v>155</v>
      </c>
      <c r="D29" s="62">
        <f t="shared" si="5"/>
        <v>0</v>
      </c>
      <c r="E29" s="62">
        <f t="shared" si="5"/>
        <v>155</v>
      </c>
    </row>
    <row r="30" spans="1:5" s="40" customFormat="1" ht="15" thickBot="1" x14ac:dyDescent="0.25">
      <c r="A30" s="63"/>
      <c r="B30" s="64" t="s">
        <v>70</v>
      </c>
      <c r="C30" s="65">
        <f t="shared" si="5"/>
        <v>155</v>
      </c>
      <c r="D30" s="65">
        <f t="shared" si="5"/>
        <v>0</v>
      </c>
      <c r="E30" s="65">
        <f t="shared" si="5"/>
        <v>155</v>
      </c>
    </row>
    <row r="31" spans="1:5" s="40" customFormat="1" x14ac:dyDescent="0.2">
      <c r="A31" s="37" t="s">
        <v>71</v>
      </c>
      <c r="B31" s="38" t="s">
        <v>69</v>
      </c>
      <c r="C31" s="39">
        <f t="shared" ref="C31:E32" si="6">C39</f>
        <v>35</v>
      </c>
      <c r="D31" s="39">
        <f>D39</f>
        <v>0</v>
      </c>
      <c r="E31" s="39">
        <f t="shared" si="6"/>
        <v>35</v>
      </c>
    </row>
    <row r="32" spans="1:5" s="40" customFormat="1" x14ac:dyDescent="0.2">
      <c r="A32" s="41" t="s">
        <v>72</v>
      </c>
      <c r="B32" s="42" t="s">
        <v>70</v>
      </c>
      <c r="C32" s="43">
        <f t="shared" si="6"/>
        <v>35</v>
      </c>
      <c r="D32" s="43">
        <f>D40</f>
        <v>0</v>
      </c>
      <c r="E32" s="43">
        <f t="shared" si="6"/>
        <v>35</v>
      </c>
    </row>
    <row r="33" spans="1:5" s="40" customFormat="1" hidden="1" x14ac:dyDescent="0.2">
      <c r="A33" s="66" t="s">
        <v>78</v>
      </c>
      <c r="B33" s="67" t="s">
        <v>69</v>
      </c>
      <c r="C33" s="61"/>
      <c r="D33" s="61"/>
      <c r="E33" s="61"/>
    </row>
    <row r="34" spans="1:5" s="40" customFormat="1" hidden="1" x14ac:dyDescent="0.2">
      <c r="A34" s="68"/>
      <c r="B34" s="48" t="s">
        <v>70</v>
      </c>
      <c r="C34" s="41"/>
      <c r="D34" s="41"/>
      <c r="E34" s="41"/>
    </row>
    <row r="35" spans="1:5" s="40" customFormat="1" hidden="1" x14ac:dyDescent="0.2">
      <c r="A35" s="44" t="s">
        <v>79</v>
      </c>
      <c r="B35" s="67" t="s">
        <v>69</v>
      </c>
      <c r="C35" s="69"/>
      <c r="D35" s="69"/>
      <c r="E35" s="69"/>
    </row>
    <row r="36" spans="1:5" s="40" customFormat="1" hidden="1" x14ac:dyDescent="0.2">
      <c r="A36" s="47"/>
      <c r="B36" s="48" t="s">
        <v>70</v>
      </c>
      <c r="C36" s="41"/>
      <c r="D36" s="41"/>
      <c r="E36" s="41"/>
    </row>
    <row r="37" spans="1:5" s="40" customFormat="1" hidden="1" x14ac:dyDescent="0.2">
      <c r="A37" s="44" t="s">
        <v>80</v>
      </c>
      <c r="B37" s="45" t="s">
        <v>69</v>
      </c>
      <c r="C37" s="61"/>
      <c r="D37" s="61"/>
      <c r="E37" s="61"/>
    </row>
    <row r="38" spans="1:5" s="40" customFormat="1" ht="15" hidden="1" customHeight="1" x14ac:dyDescent="0.2">
      <c r="A38" s="47" t="s">
        <v>81</v>
      </c>
      <c r="B38" s="48" t="s">
        <v>70</v>
      </c>
      <c r="C38" s="41"/>
      <c r="D38" s="41"/>
      <c r="E38" s="41"/>
    </row>
    <row r="39" spans="1:5" s="40" customFormat="1" ht="15" customHeight="1" x14ac:dyDescent="0.2">
      <c r="A39" s="44" t="s">
        <v>73</v>
      </c>
      <c r="B39" s="45" t="s">
        <v>69</v>
      </c>
      <c r="C39" s="46">
        <f t="shared" ref="C39:E40" si="7">C51</f>
        <v>35</v>
      </c>
      <c r="D39" s="46">
        <f>D51</f>
        <v>0</v>
      </c>
      <c r="E39" s="46">
        <f t="shared" si="7"/>
        <v>35</v>
      </c>
    </row>
    <row r="40" spans="1:5" s="40" customFormat="1" ht="15" customHeight="1" x14ac:dyDescent="0.2">
      <c r="A40" s="47" t="s">
        <v>74</v>
      </c>
      <c r="B40" s="48" t="s">
        <v>70</v>
      </c>
      <c r="C40" s="49">
        <f t="shared" si="7"/>
        <v>35</v>
      </c>
      <c r="D40" s="49">
        <f>D52</f>
        <v>0</v>
      </c>
      <c r="E40" s="49">
        <f>E52</f>
        <v>35</v>
      </c>
    </row>
    <row r="41" spans="1:5" s="40" customFormat="1" x14ac:dyDescent="0.2">
      <c r="A41" s="50" t="s">
        <v>75</v>
      </c>
      <c r="B41" s="67" t="s">
        <v>69</v>
      </c>
      <c r="C41" s="62">
        <f t="shared" ref="C41:E42" si="8">C43</f>
        <v>120</v>
      </c>
      <c r="D41" s="62">
        <f>D43</f>
        <v>0</v>
      </c>
      <c r="E41" s="62">
        <f t="shared" si="8"/>
        <v>120</v>
      </c>
    </row>
    <row r="42" spans="1:5" s="40" customFormat="1" x14ac:dyDescent="0.2">
      <c r="A42" s="53"/>
      <c r="B42" s="48" t="s">
        <v>70</v>
      </c>
      <c r="C42" s="49">
        <f t="shared" si="8"/>
        <v>120</v>
      </c>
      <c r="D42" s="49">
        <f>D44</f>
        <v>0</v>
      </c>
      <c r="E42" s="49">
        <f t="shared" si="8"/>
        <v>120</v>
      </c>
    </row>
    <row r="43" spans="1:5" s="73" customFormat="1" ht="15" customHeight="1" x14ac:dyDescent="0.2">
      <c r="A43" s="70" t="s">
        <v>73</v>
      </c>
      <c r="B43" s="71" t="s">
        <v>69</v>
      </c>
      <c r="C43" s="72">
        <f t="shared" ref="C43:E44" si="9">C77</f>
        <v>120</v>
      </c>
      <c r="D43" s="72">
        <f t="shared" si="9"/>
        <v>0</v>
      </c>
      <c r="E43" s="72">
        <f t="shared" si="9"/>
        <v>120</v>
      </c>
    </row>
    <row r="44" spans="1:5" s="73" customFormat="1" ht="15" customHeight="1" x14ac:dyDescent="0.2">
      <c r="A44" s="74" t="s">
        <v>74</v>
      </c>
      <c r="B44" s="75" t="s">
        <v>70</v>
      </c>
      <c r="C44" s="76">
        <f t="shared" si="9"/>
        <v>120</v>
      </c>
      <c r="D44" s="76">
        <f t="shared" si="9"/>
        <v>0</v>
      </c>
      <c r="E44" s="76">
        <f t="shared" si="9"/>
        <v>120</v>
      </c>
    </row>
    <row r="45" spans="1:5" s="40" customFormat="1" ht="15" x14ac:dyDescent="0.25">
      <c r="A45" s="55" t="s">
        <v>82</v>
      </c>
      <c r="B45" s="77"/>
      <c r="C45" s="77"/>
      <c r="D45" s="77"/>
      <c r="E45" s="57"/>
    </row>
    <row r="46" spans="1:5" s="40" customFormat="1" ht="15" x14ac:dyDescent="0.25">
      <c r="A46" s="58" t="s">
        <v>77</v>
      </c>
      <c r="B46" s="59"/>
      <c r="C46" s="59"/>
      <c r="D46" s="59"/>
      <c r="E46" s="60"/>
    </row>
    <row r="47" spans="1:5" s="40" customFormat="1" x14ac:dyDescent="0.2">
      <c r="A47" s="61" t="s">
        <v>68</v>
      </c>
      <c r="B47" s="45" t="s">
        <v>69</v>
      </c>
      <c r="C47" s="62">
        <f t="shared" ref="C47:E48" si="10">C49+C75</f>
        <v>155</v>
      </c>
      <c r="D47" s="62">
        <f t="shared" si="10"/>
        <v>0</v>
      </c>
      <c r="E47" s="62">
        <f t="shared" si="10"/>
        <v>155</v>
      </c>
    </row>
    <row r="48" spans="1:5" s="40" customFormat="1" ht="15" thickBot="1" x14ac:dyDescent="0.25">
      <c r="A48" s="63"/>
      <c r="B48" s="64" t="s">
        <v>70</v>
      </c>
      <c r="C48" s="65">
        <f t="shared" si="10"/>
        <v>155</v>
      </c>
      <c r="D48" s="65">
        <f t="shared" si="10"/>
        <v>0</v>
      </c>
      <c r="E48" s="65">
        <f t="shared" si="10"/>
        <v>155</v>
      </c>
    </row>
    <row r="49" spans="1:5" s="40" customFormat="1" ht="15" x14ac:dyDescent="0.25">
      <c r="A49" s="37" t="s">
        <v>71</v>
      </c>
      <c r="B49" s="78" t="s">
        <v>69</v>
      </c>
      <c r="C49" s="79">
        <f t="shared" ref="C49:E50" si="11">C51</f>
        <v>35</v>
      </c>
      <c r="D49" s="79">
        <f>D51</f>
        <v>0</v>
      </c>
      <c r="E49" s="79">
        <f t="shared" si="11"/>
        <v>35</v>
      </c>
    </row>
    <row r="50" spans="1:5" s="40" customFormat="1" ht="15" x14ac:dyDescent="0.25">
      <c r="A50" s="41" t="s">
        <v>72</v>
      </c>
      <c r="B50" s="80" t="s">
        <v>70</v>
      </c>
      <c r="C50" s="81">
        <f t="shared" si="11"/>
        <v>35</v>
      </c>
      <c r="D50" s="81">
        <f>D52</f>
        <v>0</v>
      </c>
      <c r="E50" s="79">
        <f t="shared" si="11"/>
        <v>35</v>
      </c>
    </row>
    <row r="51" spans="1:5" s="73" customFormat="1" ht="15" customHeight="1" x14ac:dyDescent="0.2">
      <c r="A51" s="70" t="s">
        <v>73</v>
      </c>
      <c r="B51" s="71" t="s">
        <v>69</v>
      </c>
      <c r="C51" s="72">
        <f t="shared" ref="C51:E52" si="12">C108</f>
        <v>35</v>
      </c>
      <c r="D51" s="72">
        <f t="shared" si="12"/>
        <v>0</v>
      </c>
      <c r="E51" s="72">
        <f t="shared" si="12"/>
        <v>35</v>
      </c>
    </row>
    <row r="52" spans="1:5" s="73" customFormat="1" ht="15" customHeight="1" x14ac:dyDescent="0.2">
      <c r="A52" s="74" t="s">
        <v>74</v>
      </c>
      <c r="B52" s="75" t="s">
        <v>70</v>
      </c>
      <c r="C52" s="76">
        <f t="shared" si="12"/>
        <v>35</v>
      </c>
      <c r="D52" s="76">
        <f t="shared" si="12"/>
        <v>0</v>
      </c>
      <c r="E52" s="76">
        <f t="shared" si="12"/>
        <v>35</v>
      </c>
    </row>
    <row r="53" spans="1:5" s="40" customFormat="1" hidden="1" x14ac:dyDescent="0.2">
      <c r="A53" s="82" t="s">
        <v>83</v>
      </c>
      <c r="B53" s="45" t="s">
        <v>69</v>
      </c>
      <c r="C53" s="61"/>
      <c r="D53" s="62"/>
      <c r="E53" s="62"/>
    </row>
    <row r="54" spans="1:5" s="40" customFormat="1" hidden="1" x14ac:dyDescent="0.2">
      <c r="A54" s="41"/>
      <c r="B54" s="48" t="s">
        <v>70</v>
      </c>
      <c r="C54" s="41"/>
      <c r="D54" s="49"/>
      <c r="E54" s="49"/>
    </row>
    <row r="55" spans="1:5" s="40" customFormat="1" hidden="1" x14ac:dyDescent="0.2">
      <c r="A55" s="44" t="s">
        <v>84</v>
      </c>
      <c r="B55" s="83"/>
      <c r="C55" s="61"/>
      <c r="D55" s="61"/>
      <c r="E55" s="61"/>
    </row>
    <row r="56" spans="1:5" s="40" customFormat="1" hidden="1" x14ac:dyDescent="0.2">
      <c r="A56" s="47"/>
      <c r="B56" s="48" t="s">
        <v>70</v>
      </c>
      <c r="C56" s="41"/>
      <c r="D56" s="41"/>
      <c r="E56" s="41"/>
    </row>
    <row r="57" spans="1:5" s="40" customFormat="1" hidden="1" x14ac:dyDescent="0.2">
      <c r="A57" s="84" t="s">
        <v>85</v>
      </c>
      <c r="B57" s="45"/>
      <c r="C57" s="61"/>
      <c r="D57" s="61"/>
      <c r="E57" s="61"/>
    </row>
    <row r="58" spans="1:5" s="40" customFormat="1" hidden="1" x14ac:dyDescent="0.2">
      <c r="A58" s="53" t="s">
        <v>86</v>
      </c>
      <c r="B58" s="48"/>
      <c r="C58" s="41"/>
      <c r="D58" s="41"/>
      <c r="E58" s="41"/>
    </row>
    <row r="59" spans="1:5" s="40" customFormat="1" hidden="1" x14ac:dyDescent="0.2">
      <c r="A59" s="50" t="s">
        <v>87</v>
      </c>
      <c r="B59" s="67" t="s">
        <v>69</v>
      </c>
      <c r="C59" s="61"/>
      <c r="D59" s="61"/>
      <c r="E59" s="61"/>
    </row>
    <row r="60" spans="1:5" s="40" customFormat="1" ht="15" hidden="1" customHeight="1" x14ac:dyDescent="0.2">
      <c r="A60" s="53"/>
      <c r="B60" s="48" t="s">
        <v>70</v>
      </c>
      <c r="C60" s="41"/>
      <c r="D60" s="41"/>
      <c r="E60" s="41"/>
    </row>
    <row r="61" spans="1:5" s="40" customFormat="1" hidden="1" x14ac:dyDescent="0.2">
      <c r="A61" s="66" t="s">
        <v>78</v>
      </c>
      <c r="B61" s="45" t="s">
        <v>69</v>
      </c>
      <c r="C61" s="61"/>
      <c r="D61" s="61"/>
      <c r="E61" s="61"/>
    </row>
    <row r="62" spans="1:5" s="40" customFormat="1" hidden="1" x14ac:dyDescent="0.2">
      <c r="A62" s="41"/>
      <c r="B62" s="48" t="s">
        <v>70</v>
      </c>
      <c r="C62" s="41"/>
      <c r="D62" s="41"/>
      <c r="E62" s="41"/>
    </row>
    <row r="63" spans="1:5" s="40" customFormat="1" hidden="1" x14ac:dyDescent="0.2">
      <c r="A63" s="85" t="s">
        <v>88</v>
      </c>
      <c r="B63" s="45" t="s">
        <v>69</v>
      </c>
      <c r="C63" s="61"/>
      <c r="D63" s="61"/>
      <c r="E63" s="61"/>
    </row>
    <row r="64" spans="1:5" s="40" customFormat="1" hidden="1" x14ac:dyDescent="0.2">
      <c r="A64" s="41"/>
      <c r="B64" s="48" t="s">
        <v>70</v>
      </c>
      <c r="C64" s="41"/>
      <c r="D64" s="41"/>
      <c r="E64" s="41"/>
    </row>
    <row r="65" spans="1:5" s="40" customFormat="1" hidden="1" x14ac:dyDescent="0.2">
      <c r="A65" s="61" t="s">
        <v>89</v>
      </c>
      <c r="B65" s="45" t="s">
        <v>69</v>
      </c>
      <c r="C65" s="61"/>
      <c r="D65" s="61"/>
      <c r="E65" s="61"/>
    </row>
    <row r="66" spans="1:5" s="40" customFormat="1" hidden="1" x14ac:dyDescent="0.2">
      <c r="A66" s="41"/>
      <c r="B66" s="48" t="s">
        <v>70</v>
      </c>
      <c r="C66" s="41"/>
      <c r="D66" s="41"/>
      <c r="E66" s="41"/>
    </row>
    <row r="67" spans="1:5" s="40" customFormat="1" hidden="1" x14ac:dyDescent="0.2">
      <c r="A67" s="50" t="s">
        <v>90</v>
      </c>
      <c r="B67" s="67" t="s">
        <v>69</v>
      </c>
      <c r="C67" s="61"/>
      <c r="D67" s="61"/>
      <c r="E67" s="61"/>
    </row>
    <row r="68" spans="1:5" s="40" customFormat="1" hidden="1" x14ac:dyDescent="0.2">
      <c r="A68" s="53"/>
      <c r="B68" s="48" t="s">
        <v>70</v>
      </c>
      <c r="C68" s="41"/>
      <c r="D68" s="41"/>
      <c r="E68" s="41"/>
    </row>
    <row r="69" spans="1:5" s="40" customFormat="1" hidden="1" x14ac:dyDescent="0.2">
      <c r="A69" s="66" t="s">
        <v>78</v>
      </c>
      <c r="B69" s="45" t="s">
        <v>69</v>
      </c>
      <c r="C69" s="61"/>
      <c r="D69" s="61"/>
      <c r="E69" s="61"/>
    </row>
    <row r="70" spans="1:5" s="40" customFormat="1" hidden="1" x14ac:dyDescent="0.2">
      <c r="A70" s="41"/>
      <c r="B70" s="48" t="s">
        <v>70</v>
      </c>
      <c r="C70" s="41"/>
      <c r="D70" s="41"/>
      <c r="E70" s="41"/>
    </row>
    <row r="71" spans="1:5" s="40" customFormat="1" hidden="1" x14ac:dyDescent="0.2">
      <c r="A71" s="85" t="s">
        <v>88</v>
      </c>
      <c r="B71" s="45" t="s">
        <v>69</v>
      </c>
      <c r="C71" s="61"/>
      <c r="D71" s="61"/>
      <c r="E71" s="61"/>
    </row>
    <row r="72" spans="1:5" s="40" customFormat="1" hidden="1" x14ac:dyDescent="0.2">
      <c r="A72" s="41"/>
      <c r="B72" s="48" t="s">
        <v>70</v>
      </c>
      <c r="C72" s="41"/>
      <c r="D72" s="41"/>
      <c r="E72" s="41"/>
    </row>
    <row r="73" spans="1:5" s="40" customFormat="1" hidden="1" x14ac:dyDescent="0.2">
      <c r="A73" s="61" t="s">
        <v>89</v>
      </c>
      <c r="B73" s="45" t="s">
        <v>69</v>
      </c>
      <c r="C73" s="61"/>
      <c r="D73" s="61"/>
      <c r="E73" s="61"/>
    </row>
    <row r="74" spans="1:5" s="40" customFormat="1" hidden="1" x14ac:dyDescent="0.2">
      <c r="A74" s="41"/>
      <c r="B74" s="48" t="s">
        <v>70</v>
      </c>
      <c r="C74" s="41"/>
      <c r="D74" s="41"/>
      <c r="E74" s="41"/>
    </row>
    <row r="75" spans="1:5" s="40" customFormat="1" ht="15" x14ac:dyDescent="0.25">
      <c r="A75" s="50" t="s">
        <v>75</v>
      </c>
      <c r="B75" s="51" t="s">
        <v>69</v>
      </c>
      <c r="C75" s="52">
        <f t="shared" ref="C75:E76" si="13">C77</f>
        <v>120</v>
      </c>
      <c r="D75" s="52">
        <f t="shared" si="13"/>
        <v>0</v>
      </c>
      <c r="E75" s="52">
        <f t="shared" si="13"/>
        <v>120</v>
      </c>
    </row>
    <row r="76" spans="1:5" s="40" customFormat="1" ht="15" x14ac:dyDescent="0.25">
      <c r="A76" s="53"/>
      <c r="B76" s="54" t="s">
        <v>70</v>
      </c>
      <c r="C76" s="52">
        <f t="shared" si="13"/>
        <v>120</v>
      </c>
      <c r="D76" s="52">
        <f t="shared" si="13"/>
        <v>0</v>
      </c>
      <c r="E76" s="52">
        <f t="shared" si="13"/>
        <v>120</v>
      </c>
    </row>
    <row r="77" spans="1:5" ht="15" customHeight="1" x14ac:dyDescent="0.2">
      <c r="A77" s="86" t="s">
        <v>73</v>
      </c>
      <c r="B77" s="87" t="s">
        <v>69</v>
      </c>
      <c r="C77" s="88">
        <f t="shared" ref="C77:E78" si="14">C121</f>
        <v>120</v>
      </c>
      <c r="D77" s="88">
        <f t="shared" si="14"/>
        <v>0</v>
      </c>
      <c r="E77" s="88">
        <f t="shared" si="14"/>
        <v>120</v>
      </c>
    </row>
    <row r="78" spans="1:5" x14ac:dyDescent="0.2">
      <c r="A78" s="89" t="s">
        <v>74</v>
      </c>
      <c r="B78" s="90" t="s">
        <v>70</v>
      </c>
      <c r="C78" s="91">
        <f t="shared" si="14"/>
        <v>120</v>
      </c>
      <c r="D78" s="91">
        <f t="shared" si="14"/>
        <v>0</v>
      </c>
      <c r="E78" s="91">
        <f t="shared" si="14"/>
        <v>120</v>
      </c>
    </row>
    <row r="79" spans="1:5" s="40" customFormat="1" ht="15" x14ac:dyDescent="0.25">
      <c r="A79" s="92" t="s">
        <v>91</v>
      </c>
      <c r="B79" s="93"/>
      <c r="C79" s="93"/>
      <c r="D79" s="93"/>
      <c r="E79" s="94"/>
    </row>
    <row r="80" spans="1:5" s="40" customFormat="1" ht="15" x14ac:dyDescent="0.25">
      <c r="A80" s="92" t="s">
        <v>92</v>
      </c>
      <c r="B80" s="93"/>
      <c r="C80" s="93"/>
      <c r="D80" s="93"/>
      <c r="E80" s="94"/>
    </row>
    <row r="81" spans="1:5" ht="15" x14ac:dyDescent="0.25">
      <c r="A81" s="95" t="s">
        <v>77</v>
      </c>
      <c r="B81" s="96"/>
      <c r="C81" s="96"/>
      <c r="D81" s="96"/>
      <c r="E81" s="97"/>
    </row>
    <row r="82" spans="1:5" x14ac:dyDescent="0.2">
      <c r="A82" s="98" t="s">
        <v>68</v>
      </c>
      <c r="B82" s="99" t="s">
        <v>69</v>
      </c>
      <c r="C82" s="88">
        <f t="shared" ref="C82:E83" si="15">C84+C89</f>
        <v>155</v>
      </c>
      <c r="D82" s="88">
        <f t="shared" si="15"/>
        <v>0</v>
      </c>
      <c r="E82" s="88">
        <f t="shared" si="15"/>
        <v>155</v>
      </c>
    </row>
    <row r="83" spans="1:5" ht="15" thickBot="1" x14ac:dyDescent="0.25">
      <c r="A83" s="34"/>
      <c r="B83" s="100" t="s">
        <v>70</v>
      </c>
      <c r="C83" s="101">
        <f t="shared" si="15"/>
        <v>155</v>
      </c>
      <c r="D83" s="101">
        <f t="shared" si="15"/>
        <v>0</v>
      </c>
      <c r="E83" s="101">
        <f t="shared" si="15"/>
        <v>155</v>
      </c>
    </row>
    <row r="84" spans="1:5" s="40" customFormat="1" ht="15" thickTop="1" x14ac:dyDescent="0.2">
      <c r="A84" s="37" t="s">
        <v>71</v>
      </c>
      <c r="B84" s="38" t="s">
        <v>69</v>
      </c>
      <c r="C84" s="39">
        <f t="shared" ref="C84:E85" si="16">+C86</f>
        <v>35</v>
      </c>
      <c r="D84" s="39">
        <f t="shared" si="16"/>
        <v>0</v>
      </c>
      <c r="E84" s="39">
        <f t="shared" si="16"/>
        <v>35</v>
      </c>
    </row>
    <row r="85" spans="1:5" s="40" customFormat="1" x14ac:dyDescent="0.2">
      <c r="A85" s="41" t="s">
        <v>72</v>
      </c>
      <c r="B85" s="42" t="s">
        <v>70</v>
      </c>
      <c r="C85" s="43">
        <f t="shared" si="16"/>
        <v>35</v>
      </c>
      <c r="D85" s="43">
        <f t="shared" si="16"/>
        <v>0</v>
      </c>
      <c r="E85" s="43">
        <f t="shared" si="16"/>
        <v>35</v>
      </c>
    </row>
    <row r="86" spans="1:5" s="40" customFormat="1" ht="15" customHeight="1" x14ac:dyDescent="0.2">
      <c r="A86" s="102" t="s">
        <v>73</v>
      </c>
      <c r="B86" s="45" t="s">
        <v>69</v>
      </c>
      <c r="C86" s="46">
        <f t="shared" ref="C86:E87" si="17">+C95</f>
        <v>35</v>
      </c>
      <c r="D86" s="46">
        <f t="shared" si="17"/>
        <v>0</v>
      </c>
      <c r="E86" s="46">
        <f t="shared" si="17"/>
        <v>35</v>
      </c>
    </row>
    <row r="87" spans="1:5" s="40" customFormat="1" ht="15" customHeight="1" x14ac:dyDescent="0.2">
      <c r="A87" s="44" t="s">
        <v>74</v>
      </c>
      <c r="B87" s="45" t="s">
        <v>70</v>
      </c>
      <c r="C87" s="62">
        <f t="shared" si="17"/>
        <v>35</v>
      </c>
      <c r="D87" s="62">
        <f t="shared" si="17"/>
        <v>0</v>
      </c>
      <c r="E87" s="62">
        <f>+E96</f>
        <v>35</v>
      </c>
    </row>
    <row r="88" spans="1:5" s="40" customFormat="1" ht="15" customHeight="1" x14ac:dyDescent="0.2">
      <c r="A88" s="103" t="s">
        <v>75</v>
      </c>
      <c r="B88" s="104"/>
      <c r="C88" s="104"/>
      <c r="D88" s="104"/>
      <c r="E88" s="105"/>
    </row>
    <row r="89" spans="1:5" s="40" customFormat="1" ht="15" customHeight="1" x14ac:dyDescent="0.2">
      <c r="A89" s="106" t="s">
        <v>73</v>
      </c>
      <c r="B89" s="67" t="s">
        <v>69</v>
      </c>
      <c r="C89" s="46">
        <f t="shared" ref="C89:E90" si="18">C100</f>
        <v>120</v>
      </c>
      <c r="D89" s="46">
        <f t="shared" si="18"/>
        <v>0</v>
      </c>
      <c r="E89" s="46">
        <f t="shared" si="18"/>
        <v>120</v>
      </c>
    </row>
    <row r="90" spans="1:5" s="40" customFormat="1" x14ac:dyDescent="0.2">
      <c r="A90" s="47" t="s">
        <v>74</v>
      </c>
      <c r="B90" s="48" t="s">
        <v>70</v>
      </c>
      <c r="C90" s="49">
        <f t="shared" si="18"/>
        <v>120</v>
      </c>
      <c r="D90" s="49">
        <f t="shared" si="18"/>
        <v>0</v>
      </c>
      <c r="E90" s="49">
        <f t="shared" si="18"/>
        <v>120</v>
      </c>
    </row>
    <row r="91" spans="1:5" ht="15" x14ac:dyDescent="0.25">
      <c r="A91" s="107" t="s">
        <v>76</v>
      </c>
      <c r="B91" s="108"/>
      <c r="C91" s="108"/>
      <c r="D91" s="108"/>
      <c r="E91" s="109"/>
    </row>
    <row r="92" spans="1:5" ht="15" x14ac:dyDescent="0.25">
      <c r="A92" s="95" t="s">
        <v>77</v>
      </c>
      <c r="B92" s="96"/>
      <c r="C92" s="96"/>
      <c r="D92" s="96"/>
      <c r="E92" s="97"/>
    </row>
    <row r="93" spans="1:5" x14ac:dyDescent="0.2">
      <c r="A93" s="110" t="s">
        <v>68</v>
      </c>
      <c r="B93" s="87" t="s">
        <v>69</v>
      </c>
      <c r="C93" s="111">
        <f t="shared" ref="C93:E94" si="19">+C95+C100</f>
        <v>155</v>
      </c>
      <c r="D93" s="111">
        <f t="shared" si="19"/>
        <v>0</v>
      </c>
      <c r="E93" s="111">
        <f t="shared" si="19"/>
        <v>155</v>
      </c>
    </row>
    <row r="94" spans="1:5" ht="15" thickBot="1" x14ac:dyDescent="0.25">
      <c r="A94" s="112"/>
      <c r="B94" s="90" t="s">
        <v>70</v>
      </c>
      <c r="C94" s="113">
        <f t="shared" si="19"/>
        <v>155</v>
      </c>
      <c r="D94" s="113">
        <f t="shared" si="19"/>
        <v>0</v>
      </c>
      <c r="E94" s="113">
        <f t="shared" si="19"/>
        <v>155</v>
      </c>
    </row>
    <row r="95" spans="1:5" x14ac:dyDescent="0.2">
      <c r="A95" s="114" t="s">
        <v>71</v>
      </c>
      <c r="B95" s="21" t="s">
        <v>69</v>
      </c>
      <c r="C95" s="115">
        <f t="shared" ref="C95:E96" si="20">C97</f>
        <v>35</v>
      </c>
      <c r="D95" s="115">
        <f t="shared" si="20"/>
        <v>0</v>
      </c>
      <c r="E95" s="115">
        <f t="shared" si="20"/>
        <v>35</v>
      </c>
    </row>
    <row r="96" spans="1:5" x14ac:dyDescent="0.2">
      <c r="A96" s="116" t="s">
        <v>72</v>
      </c>
      <c r="B96" s="26" t="s">
        <v>70</v>
      </c>
      <c r="C96" s="117">
        <f t="shared" si="20"/>
        <v>35</v>
      </c>
      <c r="D96" s="117">
        <f t="shared" si="20"/>
        <v>0</v>
      </c>
      <c r="E96" s="117">
        <f t="shared" si="20"/>
        <v>35</v>
      </c>
    </row>
    <row r="97" spans="1:5" ht="15" customHeight="1" x14ac:dyDescent="0.2">
      <c r="A97" s="86" t="s">
        <v>73</v>
      </c>
      <c r="B97" s="87" t="s">
        <v>69</v>
      </c>
      <c r="C97" s="88">
        <f t="shared" ref="C97:E98" si="21">C108</f>
        <v>35</v>
      </c>
      <c r="D97" s="88">
        <f t="shared" si="21"/>
        <v>0</v>
      </c>
      <c r="E97" s="88">
        <f t="shared" si="21"/>
        <v>35</v>
      </c>
    </row>
    <row r="98" spans="1:5" ht="15" customHeight="1" x14ac:dyDescent="0.2">
      <c r="A98" s="89" t="s">
        <v>74</v>
      </c>
      <c r="B98" s="90" t="s">
        <v>70</v>
      </c>
      <c r="C98" s="91">
        <f t="shared" si="21"/>
        <v>35</v>
      </c>
      <c r="D98" s="91">
        <f t="shared" si="21"/>
        <v>0</v>
      </c>
      <c r="E98" s="91">
        <f t="shared" si="21"/>
        <v>35</v>
      </c>
    </row>
    <row r="99" spans="1:5" ht="15" customHeight="1" x14ac:dyDescent="0.2">
      <c r="A99" s="118" t="s">
        <v>75</v>
      </c>
      <c r="B99" s="119"/>
      <c r="C99" s="120"/>
      <c r="D99" s="120"/>
      <c r="E99" s="121"/>
    </row>
    <row r="100" spans="1:5" ht="15" customHeight="1" x14ac:dyDescent="0.2">
      <c r="A100" s="122" t="s">
        <v>73</v>
      </c>
      <c r="B100" s="99" t="s">
        <v>69</v>
      </c>
      <c r="C100" s="123">
        <f>+C121</f>
        <v>120</v>
      </c>
      <c r="D100" s="123">
        <f>+D121</f>
        <v>0</v>
      </c>
      <c r="E100" s="123">
        <f>+E121</f>
        <v>120</v>
      </c>
    </row>
    <row r="101" spans="1:5" ht="15" customHeight="1" x14ac:dyDescent="0.2">
      <c r="A101" s="89" t="s">
        <v>74</v>
      </c>
      <c r="B101" s="90" t="s">
        <v>70</v>
      </c>
      <c r="C101" s="124">
        <f>+C119</f>
        <v>120</v>
      </c>
      <c r="D101" s="124">
        <f>+D119</f>
        <v>0</v>
      </c>
      <c r="E101" s="124">
        <f>+E119</f>
        <v>120</v>
      </c>
    </row>
    <row r="102" spans="1:5" ht="15" x14ac:dyDescent="0.25">
      <c r="A102" s="125" t="s">
        <v>82</v>
      </c>
      <c r="B102" s="126"/>
      <c r="C102" s="126"/>
      <c r="D102" s="126"/>
      <c r="E102" s="127"/>
    </row>
    <row r="103" spans="1:5" ht="15" x14ac:dyDescent="0.25">
      <c r="A103" s="95" t="s">
        <v>77</v>
      </c>
      <c r="B103" s="96"/>
      <c r="C103" s="96"/>
      <c r="D103" s="96"/>
      <c r="E103" s="97"/>
    </row>
    <row r="104" spans="1:5" x14ac:dyDescent="0.2">
      <c r="A104" s="110" t="s">
        <v>68</v>
      </c>
      <c r="B104" s="87" t="s">
        <v>69</v>
      </c>
      <c r="C104" s="111">
        <f t="shared" ref="C104:E105" si="22">+C106+C118</f>
        <v>155</v>
      </c>
      <c r="D104" s="111">
        <f t="shared" si="22"/>
        <v>0</v>
      </c>
      <c r="E104" s="111">
        <f t="shared" si="22"/>
        <v>155</v>
      </c>
    </row>
    <row r="105" spans="1:5" ht="15" thickBot="1" x14ac:dyDescent="0.25">
      <c r="A105" s="112"/>
      <c r="B105" s="128" t="s">
        <v>70</v>
      </c>
      <c r="C105" s="113">
        <f t="shared" si="22"/>
        <v>155</v>
      </c>
      <c r="D105" s="113">
        <f t="shared" si="22"/>
        <v>0</v>
      </c>
      <c r="E105" s="113">
        <f t="shared" si="22"/>
        <v>155</v>
      </c>
    </row>
    <row r="106" spans="1:5" ht="15" x14ac:dyDescent="0.25">
      <c r="A106" s="114" t="s">
        <v>71</v>
      </c>
      <c r="B106" s="129" t="s">
        <v>69</v>
      </c>
      <c r="C106" s="130">
        <f t="shared" ref="C106:E107" si="23">C108</f>
        <v>35</v>
      </c>
      <c r="D106" s="130">
        <f t="shared" si="23"/>
        <v>0</v>
      </c>
      <c r="E106" s="130">
        <f t="shared" si="23"/>
        <v>35</v>
      </c>
    </row>
    <row r="107" spans="1:5" ht="15" x14ac:dyDescent="0.25">
      <c r="A107" s="116" t="s">
        <v>72</v>
      </c>
      <c r="B107" s="131" t="s">
        <v>70</v>
      </c>
      <c r="C107" s="132">
        <f t="shared" si="23"/>
        <v>35</v>
      </c>
      <c r="D107" s="132">
        <f t="shared" si="23"/>
        <v>0</v>
      </c>
      <c r="E107" s="132">
        <f t="shared" si="23"/>
        <v>35</v>
      </c>
    </row>
    <row r="108" spans="1:5" s="136" customFormat="1" ht="15" customHeight="1" x14ac:dyDescent="0.2">
      <c r="A108" s="133" t="s">
        <v>73</v>
      </c>
      <c r="B108" s="134" t="s">
        <v>69</v>
      </c>
      <c r="C108" s="135">
        <f>+C111</f>
        <v>35</v>
      </c>
      <c r="D108" s="135">
        <f>+D111</f>
        <v>0</v>
      </c>
      <c r="E108" s="135">
        <f>+E111</f>
        <v>35</v>
      </c>
    </row>
    <row r="109" spans="1:5" s="136" customFormat="1" ht="15" customHeight="1" x14ac:dyDescent="0.2">
      <c r="A109" s="137" t="s">
        <v>74</v>
      </c>
      <c r="B109" s="138" t="s">
        <v>70</v>
      </c>
      <c r="C109" s="139">
        <f>+C111</f>
        <v>35</v>
      </c>
      <c r="D109" s="139">
        <f>+D111</f>
        <v>0</v>
      </c>
      <c r="E109" s="139">
        <f>+E111</f>
        <v>35</v>
      </c>
    </row>
    <row r="110" spans="1:5" ht="15" x14ac:dyDescent="0.25">
      <c r="A110" s="140" t="s">
        <v>93</v>
      </c>
      <c r="B110" s="141"/>
      <c r="C110" s="142"/>
      <c r="D110" s="142"/>
      <c r="E110" s="142"/>
    </row>
    <row r="111" spans="1:5" ht="26.25" customHeight="1" x14ac:dyDescent="0.2">
      <c r="A111" s="143" t="s">
        <v>94</v>
      </c>
      <c r="B111" s="134" t="s">
        <v>69</v>
      </c>
      <c r="C111" s="144">
        <f t="shared" ref="C111:E112" si="24">+C114</f>
        <v>35</v>
      </c>
      <c r="D111" s="144">
        <f t="shared" si="24"/>
        <v>0</v>
      </c>
      <c r="E111" s="144">
        <f t="shared" si="24"/>
        <v>35</v>
      </c>
    </row>
    <row r="112" spans="1:5" ht="15" customHeight="1" x14ac:dyDescent="0.2">
      <c r="A112" s="145"/>
      <c r="B112" s="138" t="s">
        <v>70</v>
      </c>
      <c r="C112" s="139">
        <f t="shared" si="24"/>
        <v>35</v>
      </c>
      <c r="D112" s="139">
        <f t="shared" si="24"/>
        <v>0</v>
      </c>
      <c r="E112" s="139">
        <f t="shared" si="24"/>
        <v>35</v>
      </c>
    </row>
    <row r="113" spans="1:10" x14ac:dyDescent="0.2">
      <c r="A113" s="89" t="s">
        <v>93</v>
      </c>
      <c r="B113" s="146" t="s">
        <v>70</v>
      </c>
      <c r="C113" s="91">
        <f>C115</f>
        <v>35</v>
      </c>
      <c r="D113" s="91">
        <f>D115</f>
        <v>0</v>
      </c>
      <c r="E113" s="91">
        <f>E115</f>
        <v>35</v>
      </c>
    </row>
    <row r="114" spans="1:10" ht="15" x14ac:dyDescent="0.25">
      <c r="A114" s="147" t="s">
        <v>95</v>
      </c>
      <c r="B114" s="148" t="s">
        <v>69</v>
      </c>
      <c r="C114" s="111">
        <f t="shared" ref="C114:E115" si="25">+C116</f>
        <v>35</v>
      </c>
      <c r="D114" s="111">
        <f t="shared" si="25"/>
        <v>0</v>
      </c>
      <c r="E114" s="111">
        <f t="shared" si="25"/>
        <v>35</v>
      </c>
    </row>
    <row r="115" spans="1:10" ht="21" customHeight="1" x14ac:dyDescent="0.25">
      <c r="A115" s="149"/>
      <c r="B115" s="148" t="s">
        <v>70</v>
      </c>
      <c r="C115" s="111">
        <f t="shared" si="25"/>
        <v>35</v>
      </c>
      <c r="D115" s="111">
        <f t="shared" si="25"/>
        <v>0</v>
      </c>
      <c r="E115" s="111">
        <f t="shared" si="25"/>
        <v>35</v>
      </c>
    </row>
    <row r="116" spans="1:10" x14ac:dyDescent="0.2">
      <c r="A116" s="122" t="s">
        <v>96</v>
      </c>
      <c r="B116" s="99" t="s">
        <v>69</v>
      </c>
      <c r="C116" s="88">
        <f>SUM(D116:E116)</f>
        <v>35</v>
      </c>
      <c r="D116" s="88">
        <v>0</v>
      </c>
      <c r="E116" s="88">
        <v>35</v>
      </c>
    </row>
    <row r="117" spans="1:10" x14ac:dyDescent="0.2">
      <c r="A117" s="116"/>
      <c r="B117" s="90" t="s">
        <v>70</v>
      </c>
      <c r="C117" s="91">
        <f>SUM(D117:E117)</f>
        <v>35</v>
      </c>
      <c r="D117" s="91">
        <v>0</v>
      </c>
      <c r="E117" s="91">
        <v>35</v>
      </c>
    </row>
    <row r="118" spans="1:10" ht="15" x14ac:dyDescent="0.25">
      <c r="A118" s="150" t="s">
        <v>75</v>
      </c>
      <c r="B118" s="151" t="s">
        <v>69</v>
      </c>
      <c r="C118" s="130">
        <f t="shared" ref="C118:E119" si="26">C121</f>
        <v>120</v>
      </c>
      <c r="D118" s="130">
        <f t="shared" si="26"/>
        <v>0</v>
      </c>
      <c r="E118" s="130">
        <f t="shared" si="26"/>
        <v>120</v>
      </c>
    </row>
    <row r="119" spans="1:10" ht="15" x14ac:dyDescent="0.25">
      <c r="A119" s="152"/>
      <c r="B119" s="153" t="s">
        <v>70</v>
      </c>
      <c r="C119" s="132">
        <f t="shared" si="26"/>
        <v>120</v>
      </c>
      <c r="D119" s="132">
        <f t="shared" si="26"/>
        <v>0</v>
      </c>
      <c r="E119" s="132">
        <f t="shared" si="26"/>
        <v>120</v>
      </c>
    </row>
    <row r="120" spans="1:10" ht="15" customHeight="1" x14ac:dyDescent="0.2">
      <c r="A120" s="154" t="s">
        <v>97</v>
      </c>
      <c r="B120" s="155"/>
      <c r="C120" s="155"/>
      <c r="D120" s="155"/>
      <c r="E120" s="156"/>
    </row>
    <row r="121" spans="1:10" s="5" customFormat="1" ht="29.25" x14ac:dyDescent="0.25">
      <c r="A121" s="157" t="s">
        <v>94</v>
      </c>
      <c r="B121" s="158" t="s">
        <v>69</v>
      </c>
      <c r="C121" s="159">
        <f>C122</f>
        <v>120</v>
      </c>
      <c r="D121" s="159">
        <f>D122</f>
        <v>0</v>
      </c>
      <c r="E121" s="159">
        <f>E122</f>
        <v>120</v>
      </c>
    </row>
    <row r="122" spans="1:10" s="5" customFormat="1" ht="15" customHeight="1" x14ac:dyDescent="0.25">
      <c r="A122" s="145"/>
      <c r="B122" s="160" t="s">
        <v>70</v>
      </c>
      <c r="C122" s="161">
        <f t="shared" ref="C122:E124" si="27">C124</f>
        <v>120</v>
      </c>
      <c r="D122" s="161">
        <f t="shared" si="27"/>
        <v>0</v>
      </c>
      <c r="E122" s="161">
        <f t="shared" si="27"/>
        <v>120</v>
      </c>
    </row>
    <row r="123" spans="1:10" ht="15" x14ac:dyDescent="0.25">
      <c r="A123" s="147" t="s">
        <v>95</v>
      </c>
      <c r="B123" s="148" t="s">
        <v>69</v>
      </c>
      <c r="C123" s="111">
        <f t="shared" si="27"/>
        <v>120</v>
      </c>
      <c r="D123" s="111">
        <f t="shared" si="27"/>
        <v>0</v>
      </c>
      <c r="E123" s="111">
        <f t="shared" si="27"/>
        <v>120</v>
      </c>
    </row>
    <row r="124" spans="1:10" ht="17.25" customHeight="1" x14ac:dyDescent="0.25">
      <c r="A124" s="162"/>
      <c r="B124" s="163" t="s">
        <v>70</v>
      </c>
      <c r="C124" s="91">
        <f t="shared" si="27"/>
        <v>120</v>
      </c>
      <c r="D124" s="91">
        <f t="shared" si="27"/>
        <v>0</v>
      </c>
      <c r="E124" s="91">
        <f t="shared" si="27"/>
        <v>120</v>
      </c>
    </row>
    <row r="125" spans="1:10" ht="15" customHeight="1" x14ac:dyDescent="0.2">
      <c r="A125" s="122" t="s">
        <v>98</v>
      </c>
      <c r="B125" s="99" t="s">
        <v>69</v>
      </c>
      <c r="C125" s="88">
        <f>SUM(D125:E125)</f>
        <v>120</v>
      </c>
      <c r="D125" s="88">
        <v>0</v>
      </c>
      <c r="E125" s="88">
        <v>120</v>
      </c>
    </row>
    <row r="126" spans="1:10" ht="15" customHeight="1" x14ac:dyDescent="0.2">
      <c r="A126" s="89"/>
      <c r="B126" s="90" t="s">
        <v>70</v>
      </c>
      <c r="C126" s="91">
        <f>SUM(D126:E126)</f>
        <v>120</v>
      </c>
      <c r="D126" s="91">
        <v>0</v>
      </c>
      <c r="E126" s="91">
        <v>120</v>
      </c>
    </row>
    <row r="127" spans="1:10" x14ac:dyDescent="0.2">
      <c r="B127" s="9"/>
      <c r="C127" s="4"/>
      <c r="D127" s="4"/>
      <c r="E127" s="4"/>
    </row>
    <row r="128" spans="1:10" s="166" customFormat="1" ht="14.25" customHeight="1" x14ac:dyDescent="0.2">
      <c r="A128" s="164" t="s">
        <v>99</v>
      </c>
      <c r="B128" s="164"/>
      <c r="C128" s="164"/>
      <c r="D128" s="164"/>
      <c r="E128" s="164"/>
      <c r="F128" s="164"/>
      <c r="G128" s="165"/>
      <c r="H128" s="165"/>
      <c r="I128" s="165"/>
      <c r="J128" s="165"/>
    </row>
    <row r="129" spans="1:10" s="166" customFormat="1" x14ac:dyDescent="0.2">
      <c r="A129" s="167" t="s">
        <v>100</v>
      </c>
      <c r="B129" s="167"/>
      <c r="C129" s="167"/>
      <c r="D129" s="167"/>
      <c r="E129" s="167"/>
      <c r="F129" s="167"/>
      <c r="G129" s="168"/>
      <c r="H129" s="168"/>
      <c r="I129" s="168"/>
      <c r="J129" s="168"/>
    </row>
    <row r="130" spans="1:10" s="166" customFormat="1" x14ac:dyDescent="0.2">
      <c r="A130" s="169" t="s">
        <v>101</v>
      </c>
      <c r="B130" s="169"/>
      <c r="C130" s="169"/>
      <c r="D130" s="169"/>
      <c r="E130" s="169"/>
      <c r="F130" s="169"/>
      <c r="G130" s="170"/>
      <c r="H130" s="170"/>
      <c r="I130" s="170"/>
      <c r="J130" s="170"/>
    </row>
    <row r="131" spans="1:10" x14ac:dyDescent="0.2">
      <c r="B131" s="9"/>
      <c r="C131" s="4"/>
      <c r="D131" s="4"/>
      <c r="E131" s="4"/>
    </row>
    <row r="132" spans="1:10" x14ac:dyDescent="0.2">
      <c r="B132" s="9"/>
      <c r="C132" s="4"/>
      <c r="D132" s="4"/>
      <c r="E132" s="4"/>
    </row>
    <row r="133" spans="1:10" x14ac:dyDescent="0.2">
      <c r="B133" s="9"/>
      <c r="C133" s="4"/>
      <c r="D133" s="4"/>
      <c r="E133" s="4"/>
    </row>
    <row r="134" spans="1:10" x14ac:dyDescent="0.2">
      <c r="B134" s="9"/>
      <c r="C134" s="4"/>
      <c r="D134" s="4"/>
      <c r="E134" s="4"/>
    </row>
    <row r="135" spans="1:10" x14ac:dyDescent="0.2">
      <c r="B135" s="9"/>
      <c r="C135" s="4"/>
      <c r="D135" s="4"/>
      <c r="E135" s="4"/>
    </row>
    <row r="136" spans="1:10" x14ac:dyDescent="0.2">
      <c r="B136" s="9"/>
      <c r="C136" s="4"/>
      <c r="D136" s="4"/>
      <c r="E136" s="4"/>
    </row>
    <row r="137" spans="1:10" x14ac:dyDescent="0.2">
      <c r="B137" s="9"/>
      <c r="C137" s="4"/>
      <c r="D137" s="4"/>
      <c r="E137" s="4"/>
    </row>
    <row r="138" spans="1:10" x14ac:dyDescent="0.2">
      <c r="B138" s="9"/>
      <c r="C138" s="4"/>
      <c r="D138" s="4"/>
      <c r="E138" s="4"/>
    </row>
    <row r="139" spans="1:10" x14ac:dyDescent="0.2">
      <c r="B139" s="9"/>
      <c r="C139" s="4"/>
      <c r="D139" s="4"/>
      <c r="E139" s="4"/>
    </row>
    <row r="140" spans="1:10" x14ac:dyDescent="0.2">
      <c r="B140" s="9"/>
      <c r="C140" s="4"/>
      <c r="D140" s="4"/>
      <c r="E140" s="4"/>
    </row>
    <row r="141" spans="1:10" x14ac:dyDescent="0.2">
      <c r="B141" s="9"/>
      <c r="C141" s="4"/>
      <c r="D141" s="4"/>
      <c r="E141" s="4"/>
    </row>
    <row r="142" spans="1:10" x14ac:dyDescent="0.2">
      <c r="B142" s="9"/>
      <c r="C142" s="4"/>
      <c r="D142" s="4"/>
      <c r="E142" s="4"/>
    </row>
    <row r="143" spans="1:10" x14ac:dyDescent="0.2">
      <c r="B143" s="9"/>
      <c r="C143" s="4"/>
      <c r="D143" s="4"/>
      <c r="E143" s="4"/>
    </row>
    <row r="144" spans="1:10" x14ac:dyDescent="0.2">
      <c r="B144" s="9"/>
      <c r="C144" s="4"/>
      <c r="D144" s="4"/>
      <c r="E144" s="4"/>
    </row>
    <row r="145" spans="2:5" x14ac:dyDescent="0.2">
      <c r="B145" s="9"/>
      <c r="C145" s="4"/>
      <c r="D145" s="4"/>
      <c r="E145" s="4"/>
    </row>
    <row r="146" spans="2:5" x14ac:dyDescent="0.2">
      <c r="B146" s="9"/>
      <c r="C146" s="4"/>
      <c r="D146" s="4"/>
      <c r="E146" s="4"/>
    </row>
    <row r="147" spans="2:5" x14ac:dyDescent="0.2">
      <c r="B147" s="9"/>
      <c r="C147" s="4"/>
      <c r="D147" s="4"/>
      <c r="E147" s="4"/>
    </row>
    <row r="148" spans="2:5" x14ac:dyDescent="0.2">
      <c r="B148" s="9"/>
      <c r="C148" s="4"/>
      <c r="D148" s="4"/>
      <c r="E148" s="4"/>
    </row>
    <row r="149" spans="2:5" x14ac:dyDescent="0.2">
      <c r="B149" s="9"/>
      <c r="C149" s="4"/>
      <c r="D149" s="4"/>
      <c r="E149" s="4"/>
    </row>
    <row r="150" spans="2:5" x14ac:dyDescent="0.2">
      <c r="B150" s="9"/>
      <c r="C150" s="4"/>
      <c r="D150" s="4"/>
      <c r="E150" s="4"/>
    </row>
    <row r="151" spans="2:5" x14ac:dyDescent="0.2">
      <c r="B151" s="9"/>
      <c r="C151" s="4"/>
      <c r="D151" s="4"/>
      <c r="E151" s="4"/>
    </row>
    <row r="152" spans="2:5" x14ac:dyDescent="0.2">
      <c r="B152" s="9"/>
      <c r="C152" s="4"/>
      <c r="D152" s="4"/>
      <c r="E152" s="4"/>
    </row>
    <row r="153" spans="2:5" x14ac:dyDescent="0.2">
      <c r="B153" s="9"/>
      <c r="C153" s="4"/>
      <c r="D153" s="4"/>
      <c r="E153" s="4"/>
    </row>
    <row r="154" spans="2:5" x14ac:dyDescent="0.2">
      <c r="B154" s="9"/>
      <c r="C154" s="4"/>
      <c r="D154" s="4"/>
      <c r="E154" s="4"/>
    </row>
    <row r="155" spans="2:5" x14ac:dyDescent="0.2">
      <c r="B155" s="9"/>
      <c r="C155" s="4"/>
      <c r="D155" s="4"/>
      <c r="E155" s="4"/>
    </row>
    <row r="156" spans="2:5" x14ac:dyDescent="0.2">
      <c r="B156" s="9"/>
      <c r="C156" s="4"/>
      <c r="D156" s="4"/>
      <c r="E156" s="4"/>
    </row>
    <row r="157" spans="2:5" x14ac:dyDescent="0.2">
      <c r="B157" s="9"/>
      <c r="C157" s="4"/>
      <c r="D157" s="4"/>
      <c r="E157" s="4"/>
    </row>
    <row r="158" spans="2:5" x14ac:dyDescent="0.2">
      <c r="B158" s="9"/>
      <c r="C158" s="4"/>
      <c r="D158" s="4"/>
      <c r="E158" s="4"/>
    </row>
    <row r="159" spans="2:5" x14ac:dyDescent="0.2">
      <c r="B159" s="9"/>
      <c r="C159" s="4"/>
      <c r="D159" s="4"/>
      <c r="E159" s="4"/>
    </row>
    <row r="160" spans="2:5" x14ac:dyDescent="0.2">
      <c r="B160" s="9"/>
      <c r="C160" s="4"/>
      <c r="D160" s="4"/>
      <c r="E160" s="4"/>
    </row>
    <row r="161" spans="2:5" x14ac:dyDescent="0.2">
      <c r="B161" s="9"/>
      <c r="C161" s="4"/>
      <c r="D161" s="4"/>
      <c r="E161" s="4"/>
    </row>
    <row r="162" spans="2:5" x14ac:dyDescent="0.2">
      <c r="B162" s="9"/>
      <c r="C162" s="4"/>
      <c r="D162" s="4"/>
      <c r="E162" s="4"/>
    </row>
    <row r="163" spans="2:5" x14ac:dyDescent="0.2">
      <c r="B163" s="9"/>
      <c r="C163" s="4"/>
      <c r="D163" s="4"/>
      <c r="E163" s="4"/>
    </row>
    <row r="164" spans="2:5" x14ac:dyDescent="0.2">
      <c r="B164" s="9"/>
      <c r="C164" s="4"/>
      <c r="D164" s="4"/>
      <c r="E164" s="4"/>
    </row>
    <row r="165" spans="2:5" x14ac:dyDescent="0.2">
      <c r="B165" s="9"/>
      <c r="C165" s="4"/>
      <c r="D165" s="4"/>
      <c r="E165" s="4"/>
    </row>
    <row r="166" spans="2:5" x14ac:dyDescent="0.2">
      <c r="B166" s="9"/>
      <c r="C166" s="4"/>
      <c r="D166" s="4"/>
      <c r="E166" s="4"/>
    </row>
    <row r="167" spans="2:5" x14ac:dyDescent="0.2">
      <c r="B167" s="9"/>
      <c r="C167" s="4"/>
      <c r="D167" s="4"/>
      <c r="E167" s="4"/>
    </row>
    <row r="168" spans="2:5" x14ac:dyDescent="0.2">
      <c r="B168" s="9"/>
      <c r="C168" s="4"/>
      <c r="D168" s="4"/>
      <c r="E168" s="4"/>
    </row>
    <row r="169" spans="2:5" x14ac:dyDescent="0.2">
      <c r="B169" s="9"/>
      <c r="C169" s="4"/>
      <c r="D169" s="4"/>
      <c r="E169" s="4"/>
    </row>
    <row r="170" spans="2:5" x14ac:dyDescent="0.2">
      <c r="B170" s="9"/>
      <c r="C170" s="4"/>
      <c r="D170" s="4"/>
      <c r="E170" s="4"/>
    </row>
    <row r="171" spans="2:5" x14ac:dyDescent="0.2">
      <c r="B171" s="9"/>
      <c r="C171" s="4"/>
      <c r="D171" s="4"/>
      <c r="E171" s="4"/>
    </row>
    <row r="172" spans="2:5" x14ac:dyDescent="0.2">
      <c r="B172" s="9"/>
      <c r="C172" s="4"/>
      <c r="D172" s="4"/>
      <c r="E172" s="4"/>
    </row>
    <row r="173" spans="2:5" x14ac:dyDescent="0.2">
      <c r="B173" s="9"/>
      <c r="C173" s="4"/>
      <c r="D173" s="4"/>
      <c r="E173" s="4"/>
    </row>
    <row r="174" spans="2:5" x14ac:dyDescent="0.2">
      <c r="B174" s="9"/>
      <c r="C174" s="4"/>
      <c r="D174" s="4"/>
      <c r="E174" s="4"/>
    </row>
    <row r="175" spans="2:5" x14ac:dyDescent="0.2">
      <c r="B175" s="9"/>
      <c r="C175" s="4"/>
      <c r="D175" s="4"/>
      <c r="E175" s="4"/>
    </row>
    <row r="176" spans="2:5" x14ac:dyDescent="0.2">
      <c r="B176" s="9"/>
      <c r="C176" s="4"/>
      <c r="D176" s="4"/>
      <c r="E176" s="4"/>
    </row>
    <row r="177" spans="2:5" x14ac:dyDescent="0.2">
      <c r="B177" s="9"/>
      <c r="C177" s="4"/>
      <c r="D177" s="4"/>
      <c r="E177" s="4"/>
    </row>
    <row r="178" spans="2:5" x14ac:dyDescent="0.2">
      <c r="B178" s="9"/>
      <c r="C178" s="4"/>
      <c r="D178" s="4"/>
      <c r="E178" s="4"/>
    </row>
    <row r="179" spans="2:5" x14ac:dyDescent="0.2">
      <c r="B179" s="9"/>
      <c r="C179" s="4"/>
      <c r="D179" s="4"/>
      <c r="E179" s="4"/>
    </row>
    <row r="180" spans="2:5" x14ac:dyDescent="0.2">
      <c r="B180" s="9"/>
      <c r="C180" s="4"/>
      <c r="D180" s="4"/>
      <c r="E180" s="4"/>
    </row>
    <row r="181" spans="2:5" x14ac:dyDescent="0.2">
      <c r="B181" s="9"/>
      <c r="C181" s="4"/>
      <c r="D181" s="4"/>
      <c r="E181" s="4"/>
    </row>
    <row r="182" spans="2:5" x14ac:dyDescent="0.2">
      <c r="B182" s="9"/>
      <c r="C182" s="4"/>
      <c r="D182" s="4"/>
      <c r="E182" s="4"/>
    </row>
    <row r="183" spans="2:5" x14ac:dyDescent="0.2">
      <c r="B183" s="9"/>
      <c r="C183" s="4"/>
      <c r="D183" s="4"/>
      <c r="E183" s="4"/>
    </row>
    <row r="184" spans="2:5" x14ac:dyDescent="0.2">
      <c r="B184" s="9"/>
      <c r="C184" s="4"/>
      <c r="D184" s="4"/>
      <c r="E184" s="4"/>
    </row>
    <row r="185" spans="2:5" x14ac:dyDescent="0.2">
      <c r="B185" s="9"/>
      <c r="C185" s="4"/>
      <c r="D185" s="4"/>
      <c r="E185" s="4"/>
    </row>
    <row r="186" spans="2:5" x14ac:dyDescent="0.2">
      <c r="B186" s="9"/>
      <c r="C186" s="4"/>
      <c r="D186" s="4"/>
      <c r="E186" s="4"/>
    </row>
    <row r="187" spans="2:5" x14ac:dyDescent="0.2">
      <c r="B187" s="9"/>
      <c r="C187" s="4"/>
      <c r="D187" s="4"/>
      <c r="E187" s="4"/>
    </row>
    <row r="188" spans="2:5" x14ac:dyDescent="0.2">
      <c r="B188" s="9"/>
      <c r="C188" s="4"/>
      <c r="D188" s="4"/>
      <c r="E188" s="4"/>
    </row>
    <row r="189" spans="2:5" x14ac:dyDescent="0.2">
      <c r="B189" s="9"/>
      <c r="C189" s="4"/>
      <c r="D189" s="4"/>
      <c r="E189" s="4"/>
    </row>
    <row r="190" spans="2:5" x14ac:dyDescent="0.2">
      <c r="B190" s="9"/>
      <c r="C190" s="4"/>
      <c r="D190" s="4"/>
      <c r="E190" s="4"/>
    </row>
    <row r="191" spans="2:5" x14ac:dyDescent="0.2">
      <c r="B191" s="9"/>
      <c r="C191" s="4"/>
      <c r="D191" s="4"/>
      <c r="E191" s="4"/>
    </row>
    <row r="192" spans="2:5" x14ac:dyDescent="0.2">
      <c r="B192" s="9"/>
      <c r="C192" s="4"/>
      <c r="D192" s="4"/>
      <c r="E192" s="4"/>
    </row>
    <row r="193" spans="2:5" x14ac:dyDescent="0.2">
      <c r="B193" s="9"/>
      <c r="C193" s="4"/>
      <c r="D193" s="4"/>
      <c r="E193" s="4"/>
    </row>
    <row r="194" spans="2:5" x14ac:dyDescent="0.2">
      <c r="B194" s="9"/>
      <c r="C194" s="4"/>
      <c r="D194" s="4"/>
      <c r="E194" s="4"/>
    </row>
    <row r="195" spans="2:5" x14ac:dyDescent="0.2">
      <c r="B195" s="9"/>
      <c r="C195" s="4"/>
      <c r="D195" s="4"/>
      <c r="E195" s="4"/>
    </row>
    <row r="196" spans="2:5" x14ac:dyDescent="0.2">
      <c r="B196" s="9"/>
      <c r="C196" s="4"/>
      <c r="D196" s="4"/>
      <c r="E196" s="4"/>
    </row>
    <row r="197" spans="2:5" x14ac:dyDescent="0.2">
      <c r="B197" s="9"/>
      <c r="C197" s="4"/>
      <c r="D197" s="4"/>
      <c r="E197" s="4"/>
    </row>
    <row r="198" spans="2:5" x14ac:dyDescent="0.2">
      <c r="B198" s="9"/>
      <c r="C198" s="4"/>
      <c r="D198" s="4"/>
      <c r="E198" s="4"/>
    </row>
    <row r="199" spans="2:5" x14ac:dyDescent="0.2">
      <c r="B199" s="9"/>
      <c r="C199" s="4"/>
      <c r="D199" s="4"/>
      <c r="E199" s="4"/>
    </row>
    <row r="200" spans="2:5" x14ac:dyDescent="0.2">
      <c r="B200" s="9"/>
      <c r="C200" s="4"/>
      <c r="D200" s="4"/>
      <c r="E200" s="4"/>
    </row>
    <row r="201" spans="2:5" x14ac:dyDescent="0.2">
      <c r="B201" s="9"/>
      <c r="C201" s="4"/>
      <c r="D201" s="4"/>
      <c r="E201" s="4"/>
    </row>
    <row r="202" spans="2:5" x14ac:dyDescent="0.2">
      <c r="B202" s="9"/>
      <c r="C202" s="4"/>
      <c r="D202" s="4"/>
      <c r="E202" s="4"/>
    </row>
    <row r="203" spans="2:5" x14ac:dyDescent="0.2">
      <c r="B203" s="9"/>
      <c r="C203" s="4"/>
      <c r="D203" s="4"/>
      <c r="E203" s="4"/>
    </row>
    <row r="204" spans="2:5" x14ac:dyDescent="0.2">
      <c r="B204" s="9"/>
      <c r="C204" s="4"/>
      <c r="D204" s="4"/>
      <c r="E204" s="4"/>
    </row>
    <row r="205" spans="2:5" x14ac:dyDescent="0.2">
      <c r="B205" s="9"/>
      <c r="C205" s="4"/>
      <c r="D205" s="4"/>
      <c r="E205" s="4"/>
    </row>
    <row r="206" spans="2:5" x14ac:dyDescent="0.2">
      <c r="B206" s="9"/>
      <c r="C206" s="4"/>
      <c r="D206" s="4"/>
      <c r="E206" s="4"/>
    </row>
    <row r="207" spans="2:5" x14ac:dyDescent="0.2">
      <c r="B207" s="9"/>
      <c r="C207" s="4"/>
      <c r="D207" s="4"/>
      <c r="E207" s="4"/>
    </row>
    <row r="208" spans="2:5" x14ac:dyDescent="0.2">
      <c r="B208" s="9"/>
      <c r="C208" s="4"/>
      <c r="D208" s="4"/>
      <c r="E208" s="4"/>
    </row>
    <row r="209" spans="2:5" x14ac:dyDescent="0.2">
      <c r="B209" s="9"/>
      <c r="C209" s="4"/>
      <c r="D209" s="4"/>
      <c r="E209" s="4"/>
    </row>
    <row r="210" spans="2:5" x14ac:dyDescent="0.2">
      <c r="B210" s="9"/>
      <c r="C210" s="4"/>
      <c r="D210" s="4"/>
      <c r="E210" s="4"/>
    </row>
    <row r="211" spans="2:5" x14ac:dyDescent="0.2">
      <c r="B211" s="9"/>
      <c r="C211" s="4"/>
      <c r="D211" s="4"/>
      <c r="E211" s="4"/>
    </row>
    <row r="212" spans="2:5" x14ac:dyDescent="0.2">
      <c r="B212" s="9"/>
      <c r="C212" s="4"/>
      <c r="D212" s="4"/>
      <c r="E212" s="4"/>
    </row>
    <row r="213" spans="2:5" x14ac:dyDescent="0.2">
      <c r="B213" s="9"/>
      <c r="C213" s="4"/>
      <c r="D213" s="4"/>
      <c r="E213" s="4"/>
    </row>
    <row r="214" spans="2:5" x14ac:dyDescent="0.2">
      <c r="B214" s="9"/>
      <c r="C214" s="4"/>
      <c r="D214" s="4"/>
      <c r="E214" s="4"/>
    </row>
    <row r="215" spans="2:5" x14ac:dyDescent="0.2">
      <c r="B215" s="9"/>
      <c r="C215" s="4"/>
      <c r="D215" s="4"/>
      <c r="E215" s="4"/>
    </row>
    <row r="216" spans="2:5" x14ac:dyDescent="0.2">
      <c r="B216" s="9"/>
      <c r="C216" s="4"/>
      <c r="D216" s="4"/>
      <c r="E216" s="4"/>
    </row>
    <row r="217" spans="2:5" x14ac:dyDescent="0.2">
      <c r="B217" s="9"/>
      <c r="C217" s="4"/>
      <c r="D217" s="4"/>
      <c r="E217" s="4"/>
    </row>
    <row r="218" spans="2:5" x14ac:dyDescent="0.2">
      <c r="B218" s="9"/>
      <c r="C218" s="4"/>
      <c r="D218" s="4"/>
      <c r="E218" s="4"/>
    </row>
    <row r="219" spans="2:5" x14ac:dyDescent="0.2">
      <c r="B219" s="9"/>
      <c r="C219" s="4"/>
      <c r="D219" s="4"/>
      <c r="E219" s="4"/>
    </row>
    <row r="220" spans="2:5" x14ac:dyDescent="0.2">
      <c r="B220" s="9"/>
      <c r="C220" s="4"/>
      <c r="D220" s="4"/>
      <c r="E220" s="4"/>
    </row>
    <row r="221" spans="2:5" x14ac:dyDescent="0.2">
      <c r="B221" s="9"/>
      <c r="C221" s="4"/>
      <c r="D221" s="4"/>
      <c r="E221" s="4"/>
    </row>
    <row r="222" spans="2:5" x14ac:dyDescent="0.2">
      <c r="B222" s="9"/>
      <c r="C222" s="4"/>
      <c r="D222" s="4"/>
      <c r="E222" s="4"/>
    </row>
    <row r="223" spans="2:5" x14ac:dyDescent="0.2">
      <c r="B223" s="9"/>
      <c r="C223" s="4"/>
      <c r="D223" s="4"/>
      <c r="E223" s="4"/>
    </row>
    <row r="224" spans="2:5" x14ac:dyDescent="0.2">
      <c r="B224" s="9"/>
      <c r="C224" s="4"/>
      <c r="D224" s="4"/>
      <c r="E224" s="4"/>
    </row>
  </sheetData>
  <mergeCells count="21">
    <mergeCell ref="A128:F128"/>
    <mergeCell ref="A129:F129"/>
    <mergeCell ref="A130:F130"/>
    <mergeCell ref="A88:E88"/>
    <mergeCell ref="A91:E91"/>
    <mergeCell ref="A92:E92"/>
    <mergeCell ref="A102:E102"/>
    <mergeCell ref="A103:E103"/>
    <mergeCell ref="A120:E120"/>
    <mergeCell ref="A28:E28"/>
    <mergeCell ref="A45:E45"/>
    <mergeCell ref="A46:E46"/>
    <mergeCell ref="A79:E79"/>
    <mergeCell ref="A80:E80"/>
    <mergeCell ref="A81:E81"/>
    <mergeCell ref="A7:E7"/>
    <mergeCell ref="A8:E8"/>
    <mergeCell ref="C12:C15"/>
    <mergeCell ref="D12:D15"/>
    <mergeCell ref="E12:E15"/>
    <mergeCell ref="A27:E27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ctificare in lucru"/>
  <dimension ref="A1:N33"/>
  <sheetViews>
    <sheetView tabSelected="1" workbookViewId="0">
      <selection activeCell="B34" sqref="B34"/>
    </sheetView>
  </sheetViews>
  <sheetFormatPr defaultRowHeight="15.75" x14ac:dyDescent="0.25"/>
  <cols>
    <col min="2" max="2" width="24.375" customWidth="1"/>
    <col min="9" max="9" width="13.75" customWidth="1"/>
    <col min="10" max="10" width="14.75" customWidth="1"/>
    <col min="11" max="11" width="12.75" customWidth="1"/>
    <col min="12" max="12" width="13.875" customWidth="1"/>
    <col min="13" max="13" width="14.125" customWidth="1"/>
    <col min="14" max="14" width="11.87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19</v>
      </c>
      <c r="I2" s="1">
        <v>50000</v>
      </c>
      <c r="J2" s="1">
        <v>0</v>
      </c>
      <c r="K2" s="1">
        <v>0</v>
      </c>
      <c r="L2" s="1">
        <v>10000</v>
      </c>
      <c r="M2" s="1">
        <v>20000</v>
      </c>
      <c r="N2" s="1">
        <v>20000</v>
      </c>
    </row>
    <row r="3" spans="1:14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21</v>
      </c>
      <c r="H3" t="s">
        <v>19</v>
      </c>
      <c r="I3" s="1">
        <v>1000000</v>
      </c>
      <c r="J3" s="1">
        <v>0</v>
      </c>
      <c r="K3" s="1">
        <v>5000</v>
      </c>
      <c r="L3" s="1">
        <v>350000</v>
      </c>
      <c r="M3" s="1">
        <v>350000</v>
      </c>
      <c r="N3" s="1">
        <v>295000</v>
      </c>
    </row>
    <row r="4" spans="1:14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22</v>
      </c>
      <c r="H4" t="s">
        <v>19</v>
      </c>
      <c r="I4" s="1">
        <v>200000</v>
      </c>
      <c r="J4" s="1">
        <v>0</v>
      </c>
      <c r="K4" s="1">
        <v>2000</v>
      </c>
      <c r="L4" s="1">
        <v>60000</v>
      </c>
      <c r="M4" s="1">
        <v>69000</v>
      </c>
      <c r="N4" s="1">
        <v>69000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23</v>
      </c>
      <c r="H5" t="s">
        <v>19</v>
      </c>
      <c r="I5" s="1">
        <v>250000</v>
      </c>
      <c r="J5" s="1">
        <v>0</v>
      </c>
      <c r="K5" s="1">
        <v>160000</v>
      </c>
      <c r="L5" s="1">
        <v>30000</v>
      </c>
      <c r="M5" s="1">
        <v>30000</v>
      </c>
      <c r="N5" s="1">
        <v>30000</v>
      </c>
    </row>
    <row r="6" spans="1:14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24</v>
      </c>
      <c r="H6" t="s">
        <v>19</v>
      </c>
      <c r="I6" s="1">
        <v>20364000</v>
      </c>
      <c r="J6" s="1">
        <v>0</v>
      </c>
      <c r="K6" s="1">
        <v>5488000</v>
      </c>
      <c r="L6" s="1">
        <v>5432000</v>
      </c>
      <c r="M6" s="1">
        <v>4587000</v>
      </c>
      <c r="N6" s="1">
        <v>4857000</v>
      </c>
    </row>
    <row r="7" spans="1:14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25</v>
      </c>
      <c r="H7" t="s">
        <v>19</v>
      </c>
      <c r="I7" s="1">
        <v>35000</v>
      </c>
      <c r="J7" s="1">
        <v>0</v>
      </c>
      <c r="K7" s="1">
        <v>0</v>
      </c>
      <c r="L7" s="1">
        <v>35000</v>
      </c>
      <c r="M7" s="1">
        <v>0</v>
      </c>
      <c r="N7" s="1">
        <v>0</v>
      </c>
    </row>
    <row r="8" spans="1:14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26</v>
      </c>
      <c r="H8" t="s">
        <v>19</v>
      </c>
      <c r="I8" s="1">
        <v>120000</v>
      </c>
      <c r="J8" s="1">
        <v>0</v>
      </c>
      <c r="K8" s="1">
        <v>0</v>
      </c>
      <c r="L8" s="1">
        <v>120000</v>
      </c>
      <c r="M8" s="1">
        <v>0</v>
      </c>
      <c r="N8" s="1">
        <v>0</v>
      </c>
    </row>
    <row r="9" spans="1:14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27</v>
      </c>
      <c r="H9" t="s">
        <v>28</v>
      </c>
      <c r="I9" s="1">
        <v>6177000</v>
      </c>
      <c r="J9" s="1">
        <v>4000</v>
      </c>
      <c r="K9" s="1">
        <v>1334000</v>
      </c>
      <c r="L9" s="1">
        <v>1614000</v>
      </c>
      <c r="M9" s="1">
        <v>1614000</v>
      </c>
      <c r="N9" s="1">
        <v>1615000</v>
      </c>
    </row>
    <row r="10" spans="1:14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27</v>
      </c>
      <c r="H10" t="s">
        <v>29</v>
      </c>
      <c r="I10" s="1">
        <v>610000</v>
      </c>
      <c r="J10" s="1">
        <v>0</v>
      </c>
      <c r="K10" s="1">
        <v>115000</v>
      </c>
      <c r="L10" s="1">
        <v>165000</v>
      </c>
      <c r="M10" s="1">
        <v>165000</v>
      </c>
      <c r="N10" s="1">
        <v>165000</v>
      </c>
    </row>
    <row r="11" spans="1:14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27</v>
      </c>
      <c r="H11" t="s">
        <v>30</v>
      </c>
      <c r="I11" s="1">
        <v>255000</v>
      </c>
      <c r="J11" s="1">
        <v>0</v>
      </c>
      <c r="K11" s="1">
        <v>56000</v>
      </c>
      <c r="L11" s="1">
        <v>66000</v>
      </c>
      <c r="M11" s="1">
        <v>66000</v>
      </c>
      <c r="N11" s="1">
        <v>67000</v>
      </c>
    </row>
    <row r="12" spans="1:14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27</v>
      </c>
      <c r="H12" t="s">
        <v>31</v>
      </c>
      <c r="I12" s="1">
        <v>171000</v>
      </c>
      <c r="J12" s="1">
        <v>13000</v>
      </c>
      <c r="K12" s="1">
        <v>39000</v>
      </c>
      <c r="L12" s="1">
        <v>44000</v>
      </c>
      <c r="M12" s="1">
        <v>44000</v>
      </c>
      <c r="N12" s="1">
        <v>44000</v>
      </c>
    </row>
    <row r="13" spans="1:14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27</v>
      </c>
      <c r="H13" t="s">
        <v>32</v>
      </c>
      <c r="I13" s="1">
        <v>35000</v>
      </c>
      <c r="J13" s="1">
        <v>12000</v>
      </c>
      <c r="K13" s="1">
        <v>16000</v>
      </c>
      <c r="L13" s="1">
        <v>6000</v>
      </c>
      <c r="M13" s="1">
        <v>6000</v>
      </c>
      <c r="N13" s="1">
        <v>7000</v>
      </c>
    </row>
    <row r="14" spans="1:14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27</v>
      </c>
      <c r="H14" t="s">
        <v>33</v>
      </c>
      <c r="I14" s="1">
        <v>35000</v>
      </c>
      <c r="J14" s="1">
        <v>8000</v>
      </c>
      <c r="K14" s="1">
        <v>8000</v>
      </c>
      <c r="L14" s="1">
        <v>9000</v>
      </c>
      <c r="M14" s="1">
        <v>9000</v>
      </c>
      <c r="N14" s="1">
        <v>9000</v>
      </c>
    </row>
    <row r="15" spans="1:14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27</v>
      </c>
      <c r="H15" t="s">
        <v>34</v>
      </c>
      <c r="I15" s="1">
        <v>400000</v>
      </c>
      <c r="J15" s="1">
        <v>0</v>
      </c>
      <c r="K15" s="1">
        <v>72000</v>
      </c>
      <c r="L15" s="1">
        <v>108000</v>
      </c>
      <c r="M15" s="1">
        <v>50000</v>
      </c>
      <c r="N15" s="1">
        <v>170000</v>
      </c>
    </row>
    <row r="16" spans="1:14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27</v>
      </c>
      <c r="H16" t="s">
        <v>35</v>
      </c>
      <c r="I16" s="1">
        <v>75000</v>
      </c>
      <c r="J16" s="1">
        <v>0</v>
      </c>
      <c r="K16" s="1">
        <v>9000</v>
      </c>
      <c r="L16" s="1">
        <v>18000</v>
      </c>
      <c r="M16" s="1">
        <v>22000</v>
      </c>
      <c r="N16" s="1">
        <v>26000</v>
      </c>
    </row>
    <row r="17" spans="1:14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27</v>
      </c>
      <c r="H17" t="s">
        <v>36</v>
      </c>
      <c r="I17" s="1">
        <v>35000</v>
      </c>
      <c r="J17" s="1">
        <v>0</v>
      </c>
      <c r="K17" s="1">
        <v>16000</v>
      </c>
      <c r="L17" s="1">
        <v>6000</v>
      </c>
      <c r="M17" s="1">
        <v>6000</v>
      </c>
      <c r="N17" s="1">
        <v>7000</v>
      </c>
    </row>
    <row r="18" spans="1:14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27</v>
      </c>
      <c r="H18" t="s">
        <v>37</v>
      </c>
      <c r="I18" s="1">
        <v>10000</v>
      </c>
      <c r="J18" s="1">
        <v>0</v>
      </c>
      <c r="K18" s="1">
        <v>1000</v>
      </c>
      <c r="L18" s="1">
        <v>3000</v>
      </c>
      <c r="M18" s="1">
        <v>3000</v>
      </c>
      <c r="N18" s="1">
        <v>3000</v>
      </c>
    </row>
    <row r="19" spans="1:14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27</v>
      </c>
      <c r="H19" t="s">
        <v>38</v>
      </c>
      <c r="I19" s="1">
        <v>86000</v>
      </c>
      <c r="J19" s="1">
        <v>1000</v>
      </c>
      <c r="K19" s="1">
        <v>22000</v>
      </c>
      <c r="L19" s="1">
        <v>21000</v>
      </c>
      <c r="M19" s="1">
        <v>22000</v>
      </c>
      <c r="N19" s="1">
        <v>21000</v>
      </c>
    </row>
    <row r="20" spans="1:14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27</v>
      </c>
      <c r="H20" t="s">
        <v>39</v>
      </c>
      <c r="I20" s="1">
        <v>1982000</v>
      </c>
      <c r="J20" s="1">
        <v>565000</v>
      </c>
      <c r="K20" s="1">
        <v>637000</v>
      </c>
      <c r="L20" s="1">
        <v>450000</v>
      </c>
      <c r="M20" s="1">
        <v>430000</v>
      </c>
      <c r="N20" s="1">
        <v>465000</v>
      </c>
    </row>
    <row r="21" spans="1:14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27</v>
      </c>
      <c r="H21" t="s">
        <v>40</v>
      </c>
      <c r="I21" s="1">
        <v>2000000</v>
      </c>
      <c r="J21" s="1">
        <v>201000</v>
      </c>
      <c r="K21" s="1">
        <v>780000</v>
      </c>
      <c r="L21" s="1">
        <v>220000</v>
      </c>
      <c r="M21" s="1">
        <v>500000</v>
      </c>
      <c r="N21" s="1">
        <v>500000</v>
      </c>
    </row>
    <row r="22" spans="1:14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27</v>
      </c>
      <c r="H22" t="s">
        <v>41</v>
      </c>
      <c r="I22" s="1">
        <v>700000</v>
      </c>
      <c r="J22" s="1">
        <v>532000</v>
      </c>
      <c r="K22" s="1">
        <v>332000</v>
      </c>
      <c r="L22" s="1">
        <v>254000</v>
      </c>
      <c r="M22" s="1">
        <v>30000</v>
      </c>
      <c r="N22" s="1">
        <v>84000</v>
      </c>
    </row>
    <row r="23" spans="1:14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27</v>
      </c>
      <c r="H23" t="s">
        <v>42</v>
      </c>
      <c r="I23" s="1">
        <v>25000</v>
      </c>
      <c r="J23" s="1">
        <v>0</v>
      </c>
      <c r="K23" s="1">
        <v>0</v>
      </c>
      <c r="L23" s="1">
        <v>5000</v>
      </c>
      <c r="M23" s="1">
        <v>10000</v>
      </c>
      <c r="N23" s="1">
        <v>10000</v>
      </c>
    </row>
    <row r="24" spans="1:14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27</v>
      </c>
      <c r="H24" t="s">
        <v>43</v>
      </c>
      <c r="I24" s="1">
        <v>25000</v>
      </c>
      <c r="J24" s="1">
        <v>0</v>
      </c>
      <c r="K24" s="1">
        <v>0</v>
      </c>
      <c r="L24" s="1">
        <v>5000</v>
      </c>
      <c r="M24" s="1">
        <v>10000</v>
      </c>
      <c r="N24" s="1">
        <v>10000</v>
      </c>
    </row>
    <row r="25" spans="1:14" x14ac:dyDescent="0.25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27</v>
      </c>
      <c r="H25" t="s">
        <v>44</v>
      </c>
      <c r="I25" s="1">
        <v>25000</v>
      </c>
      <c r="J25" s="1">
        <v>0</v>
      </c>
      <c r="K25" s="1">
        <v>1000</v>
      </c>
      <c r="L25" s="1">
        <v>4000</v>
      </c>
      <c r="M25" s="1">
        <v>10000</v>
      </c>
      <c r="N25" s="1">
        <v>10000</v>
      </c>
    </row>
    <row r="26" spans="1:14" x14ac:dyDescent="0.25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t="s">
        <v>19</v>
      </c>
      <c r="G26" t="s">
        <v>27</v>
      </c>
      <c r="H26" t="s">
        <v>45</v>
      </c>
      <c r="I26" s="1">
        <v>400000</v>
      </c>
      <c r="J26" s="1">
        <v>70000</v>
      </c>
      <c r="K26" s="1">
        <v>88000</v>
      </c>
      <c r="L26" s="1">
        <v>90000</v>
      </c>
      <c r="M26" s="1">
        <v>112000</v>
      </c>
      <c r="N26" s="1">
        <v>110000</v>
      </c>
    </row>
    <row r="27" spans="1:14" x14ac:dyDescent="0.25">
      <c r="A27" t="s">
        <v>14</v>
      </c>
      <c r="B27" t="s">
        <v>15</v>
      </c>
      <c r="C27" t="s">
        <v>16</v>
      </c>
      <c r="D27" t="s">
        <v>17</v>
      </c>
      <c r="E27" t="s">
        <v>18</v>
      </c>
      <c r="F27" t="s">
        <v>19</v>
      </c>
      <c r="G27" t="s">
        <v>27</v>
      </c>
      <c r="H27" t="s">
        <v>46</v>
      </c>
      <c r="I27" s="1">
        <v>15000</v>
      </c>
      <c r="J27" s="1">
        <v>0</v>
      </c>
      <c r="K27" s="1">
        <v>0</v>
      </c>
      <c r="L27" s="1">
        <v>5000</v>
      </c>
      <c r="M27" s="1">
        <v>5000</v>
      </c>
      <c r="N27" s="1">
        <v>5000</v>
      </c>
    </row>
    <row r="28" spans="1:14" x14ac:dyDescent="0.25">
      <c r="A28" t="s">
        <v>14</v>
      </c>
      <c r="B28" t="s">
        <v>15</v>
      </c>
      <c r="C28" t="s">
        <v>16</v>
      </c>
      <c r="D28" t="s">
        <v>17</v>
      </c>
      <c r="E28" t="s">
        <v>18</v>
      </c>
      <c r="F28" t="s">
        <v>19</v>
      </c>
      <c r="G28" t="s">
        <v>27</v>
      </c>
      <c r="H28" t="s">
        <v>47</v>
      </c>
      <c r="I28" s="1">
        <v>6000</v>
      </c>
      <c r="J28" s="1">
        <v>0</v>
      </c>
      <c r="K28" s="1">
        <v>0</v>
      </c>
      <c r="L28" s="1">
        <v>2000</v>
      </c>
      <c r="M28" s="1">
        <v>2000</v>
      </c>
      <c r="N28" s="1">
        <v>2000</v>
      </c>
    </row>
    <row r="29" spans="1:14" x14ac:dyDescent="0.25">
      <c r="A29" t="s">
        <v>14</v>
      </c>
      <c r="B29" t="s">
        <v>15</v>
      </c>
      <c r="C29" t="s">
        <v>16</v>
      </c>
      <c r="D29" t="s">
        <v>17</v>
      </c>
      <c r="E29" t="s">
        <v>18</v>
      </c>
      <c r="F29" t="s">
        <v>19</v>
      </c>
      <c r="G29" t="s">
        <v>27</v>
      </c>
      <c r="H29" t="s">
        <v>48</v>
      </c>
      <c r="I29" s="1">
        <v>8722000</v>
      </c>
      <c r="J29" s="1">
        <v>1731000</v>
      </c>
      <c r="K29" s="1">
        <v>2118000</v>
      </c>
      <c r="L29" s="1">
        <v>2766000</v>
      </c>
      <c r="M29" s="1">
        <v>1919000</v>
      </c>
      <c r="N29" s="1">
        <v>1919000</v>
      </c>
    </row>
    <row r="30" spans="1:14" x14ac:dyDescent="0.25">
      <c r="A30" t="s">
        <v>14</v>
      </c>
      <c r="B30" t="s">
        <v>15</v>
      </c>
      <c r="C30" t="s">
        <v>16</v>
      </c>
      <c r="D30" t="s">
        <v>17</v>
      </c>
      <c r="E30" t="s">
        <v>18</v>
      </c>
      <c r="F30" t="s">
        <v>19</v>
      </c>
      <c r="G30" t="s">
        <v>27</v>
      </c>
      <c r="H30" t="s">
        <v>49</v>
      </c>
      <c r="I30" s="1">
        <v>35000</v>
      </c>
      <c r="J30" s="1">
        <v>0</v>
      </c>
      <c r="K30" s="1">
        <v>0</v>
      </c>
      <c r="L30" s="1">
        <v>35000</v>
      </c>
      <c r="M30" s="1">
        <v>0</v>
      </c>
      <c r="N30" s="1">
        <v>0</v>
      </c>
    </row>
    <row r="31" spans="1:14" x14ac:dyDescent="0.25">
      <c r="A31" t="s">
        <v>14</v>
      </c>
      <c r="B31" t="s">
        <v>15</v>
      </c>
      <c r="C31" t="s">
        <v>16</v>
      </c>
      <c r="D31" t="s">
        <v>17</v>
      </c>
      <c r="E31" t="s">
        <v>18</v>
      </c>
      <c r="F31" t="s">
        <v>19</v>
      </c>
      <c r="G31" t="s">
        <v>27</v>
      </c>
      <c r="H31" t="s">
        <v>50</v>
      </c>
      <c r="I31" s="1">
        <v>120000</v>
      </c>
      <c r="J31" s="1">
        <v>0</v>
      </c>
      <c r="K31" s="1">
        <v>0</v>
      </c>
      <c r="L31" s="1">
        <v>120000</v>
      </c>
      <c r="M31" s="1">
        <v>0</v>
      </c>
      <c r="N31" s="1">
        <v>0</v>
      </c>
    </row>
    <row r="32" spans="1:14" x14ac:dyDescent="0.25">
      <c r="A32" t="s">
        <v>14</v>
      </c>
      <c r="B32" t="s">
        <v>15</v>
      </c>
      <c r="C32" t="s">
        <v>16</v>
      </c>
      <c r="D32" t="s">
        <v>17</v>
      </c>
      <c r="E32" t="s">
        <v>18</v>
      </c>
      <c r="F32" t="s">
        <v>19</v>
      </c>
      <c r="G32" t="s">
        <v>27</v>
      </c>
      <c r="H32" t="s">
        <v>51</v>
      </c>
      <c r="I32" s="1">
        <v>75000</v>
      </c>
      <c r="J32" s="1">
        <v>4000</v>
      </c>
      <c r="K32" s="1">
        <v>11000</v>
      </c>
      <c r="L32" s="1">
        <v>21000</v>
      </c>
      <c r="M32" s="1">
        <v>21000</v>
      </c>
      <c r="N32" s="1">
        <v>22000</v>
      </c>
    </row>
    <row r="33" spans="9:14" x14ac:dyDescent="0.25">
      <c r="I33" s="1"/>
      <c r="J33" s="1"/>
      <c r="K33" s="1"/>
      <c r="L33" s="1"/>
      <c r="M33" s="1"/>
      <c r="N3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2</vt:i4>
      </vt:variant>
    </vt:vector>
  </HeadingPairs>
  <TitlesOfParts>
    <vt:vector size="4" baseType="lpstr">
      <vt:lpstr>Program de investiții 2021</vt:lpstr>
      <vt:lpstr>Buget 2021</vt:lpstr>
      <vt:lpstr>'Program de investiții 2021'!Imprimare_titluri</vt:lpstr>
      <vt:lpstr>'Program de investiții 2021'!Zona_de_imprimat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Daniela Marilena Istrate</cp:lastModifiedBy>
  <dcterms:modified xsi:type="dcterms:W3CDTF">2021-05-25T13:46:20Z</dcterms:modified>
</cp:coreProperties>
</file>